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9425" windowHeight="10485" activeTab="0"/>
  </bookViews>
  <sheets>
    <sheet name="Obecně" sheetId="1" r:id="rId1"/>
    <sheet name="správa OS" sheetId="2" r:id="rId2"/>
    <sheet name="účtárna OS" sheetId="3" r:id="rId3"/>
    <sheet name="oddělení informatiky OS" sheetId="4" r:id="rId4"/>
    <sheet name="správce majetku OS" sheetId="5" r:id="rId5"/>
    <sheet name="vyšší podatelna, infocentrum OS" sheetId="6" r:id="rId6"/>
    <sheet name="bezpečnostní ředitelka OS" sheetId="7" r:id="rId7"/>
    <sheet name="správkyně aplikace OS" sheetId="8" r:id="rId8"/>
    <sheet name="úsek soudnictví OS" sheetId="9" r:id="rId9"/>
    <sheet name="List1" sheetId="10" r:id="rId10"/>
  </sheets>
  <definedNames/>
  <calcPr fullCalcOnLoad="1"/>
</workbook>
</file>

<file path=xl/sharedStrings.xml><?xml version="1.0" encoding="utf-8"?>
<sst xmlns="http://schemas.openxmlformats.org/spreadsheetml/2006/main" count="306" uniqueCount="231">
  <si>
    <t>Činnost</t>
  </si>
  <si>
    <t>Riziko</t>
  </si>
  <si>
    <t>Pravdě-podobnost</t>
  </si>
  <si>
    <t>Dopad</t>
  </si>
  <si>
    <t>Míra rizika</t>
  </si>
  <si>
    <t>Protikorupční opatření</t>
  </si>
  <si>
    <t>Ochrana utajovaných informací (UI)</t>
  </si>
  <si>
    <t>Únik a zneužití UI, vyzrazení UI, poskytnutní informací neoprávněným osobám</t>
  </si>
  <si>
    <t>Dodržování interních předpisů a zásad administrativní a fyzické bezpečnosti, dodržování řádných postupů při určování osob ke styku s UI, důraz na morální a etické vlastnosti zaměstnanců</t>
  </si>
  <si>
    <t>Zadávání veřejných zakázek</t>
  </si>
  <si>
    <t>Neoprávněné pozměňování spisů</t>
  </si>
  <si>
    <t>Bankovní operace</t>
  </si>
  <si>
    <t xml:space="preserve">Zneužití možnosti dálkového přístupu na portál ČNB - odeslání platby na nesprávný účet </t>
  </si>
  <si>
    <t>Účetní doklady</t>
  </si>
  <si>
    <t>Zabezpečení platové agendy, odměňování zaměstnanců</t>
  </si>
  <si>
    <t>Vedení informačního  systému o zaměstnancích a platech</t>
  </si>
  <si>
    <t>Nakládání s osobními údaji</t>
  </si>
  <si>
    <t>Manipulace s písemnostmi</t>
  </si>
  <si>
    <t>Únik a zneužití informací, poskytnutní informací neoprávněným osobám</t>
  </si>
  <si>
    <t>Důraz na důslednou evidenci, dodržování řádných postupů, kontrola</t>
  </si>
  <si>
    <t>Poskytování informací o průběhu soudního řízení</t>
  </si>
  <si>
    <t>Konkretizace důvodu vstupu do informačního systému a jeho záznam dohledatelný zpětně, důraz na morální a etické vlastnosti zaměstnanců, dodržování předpisů a postupů</t>
  </si>
  <si>
    <t>Záměrné umožnění nahlížení do spisu a pořízení kopií neoprávněným osobám</t>
  </si>
  <si>
    <t>Důsledná kontrola oprávněnosti osoby k nahlížení do spisu, dodržování řádných postupů, kontrola</t>
  </si>
  <si>
    <t>Riziko ztráty dokumentů, příloh ze spisů</t>
  </si>
  <si>
    <t>Zneužití přístupů a poskytnutí informací neoprávněným osobám</t>
  </si>
  <si>
    <t>Pravidelné provádění kontrol, zdokonalování bezpečnostních systémů</t>
  </si>
  <si>
    <t>Ztráta spisu</t>
  </si>
  <si>
    <t>Kontrola přístupu do archivu</t>
  </si>
  <si>
    <t xml:space="preserve">Manipulace se soudními spisy </t>
  </si>
  <si>
    <t>Únik a zneužití informací, poskytnutí informací neoprávněným osobám</t>
  </si>
  <si>
    <t>Důsledná evidence, kontrola</t>
  </si>
  <si>
    <t>Poškození, ztráta, nesprávné doručení</t>
  </si>
  <si>
    <t xml:space="preserve">Výběrová řízení </t>
  </si>
  <si>
    <t>Zvýhodnění některého z uchazečů při VŘ</t>
  </si>
  <si>
    <t>Řešení investičního záměru</t>
  </si>
  <si>
    <t>Návrh dosažení věcného cíle investičního záměru může být ovlivněn návrhem předem vybraného dodavatele</t>
  </si>
  <si>
    <t xml:space="preserve">Příprava záměru a zajištění realizace akcí odborně způsobilou osobou, využití poradenské činnosti v průběhu přípravy a realizace akce, kvalifikované posuzování záměrů a podkladů pro financování akce </t>
  </si>
  <si>
    <t>Bezpečnost dat</t>
  </si>
  <si>
    <t>Neustálé zdokonalování bezpečnostních systémů justice a monitoringu přístupů</t>
  </si>
  <si>
    <t>Realizace veřejných zakázek malého rozsahu</t>
  </si>
  <si>
    <t>Nedostatečný průzkum trhu, ovlivnění zadání VZ při výběru předem dohodnutého dodavatele</t>
  </si>
  <si>
    <t>Ovlivnění výběru dodavatele</t>
  </si>
  <si>
    <t>Stanovení nevýhodné ceny</t>
  </si>
  <si>
    <t>Převzetí předmětu plnění v rozporu se smlouvou, v kvalitě neodpovídající smluvním podmínkám</t>
  </si>
  <si>
    <t>Tvorba zadávacích podmínek</t>
  </si>
  <si>
    <t>Vliv na nastavení předpokladů pro účast dodavatelů v zadávacím řízení</t>
  </si>
  <si>
    <t>Komunikace s dodavateli v průběhu lhůty pro podání nabídek v rámci žádostí o dodatečné informace</t>
  </si>
  <si>
    <t>Možnost diskriminačního jednání s vybranými dodavateli</t>
  </si>
  <si>
    <t>Účast v hodnotících komisích zadávacích řízení dle zákona č. 137/2006 Sb., o veřejných zakázkách (dále jen "ZVZ")</t>
  </si>
  <si>
    <t>Doporučení rozhodnutí zadavatele o výběru nejvhodnější nabídky v zadávacím řízení</t>
  </si>
  <si>
    <t>Uzavírání smluv</t>
  </si>
  <si>
    <t>Chyby v údajích ve smlouvách, není sjednána možnost sankcí v případě porušení smlouvy</t>
  </si>
  <si>
    <t>Následná změna uzavřené smlouvy</t>
  </si>
  <si>
    <t>Provedení podstatné změny v účinné smlouvě</t>
  </si>
  <si>
    <t>Prodej nepotřebného majetku</t>
  </si>
  <si>
    <t>Netransparentní postup při prodeji</t>
  </si>
  <si>
    <t>Stanovení  nevýhodné ceny</t>
  </si>
  <si>
    <t>Prodej majetku bez povolení</t>
  </si>
  <si>
    <t>Přijímání nových zaměstnanců - realizace výběrových řízení</t>
  </si>
  <si>
    <t>Ovlivňování výběru nových zaměstnanců</t>
  </si>
  <si>
    <t>Poskytnutí výhod při odměňování a hodnocení zaměstnanců</t>
  </si>
  <si>
    <t>Únik informací, poskytnutí informací neoprávněným osobám</t>
  </si>
  <si>
    <t>Zneužití informací</t>
  </si>
  <si>
    <t>Dodržování příslušných právních a interních předpisů, důraz na morální a etické vlastnosti zaměstnanců</t>
  </si>
  <si>
    <t>Ovlivnění výsledků statistiky</t>
  </si>
  <si>
    <t>Provádění kontroly, kontrola odstranění dříve zjištěných nedostatků, provádění následných kontrol</t>
  </si>
  <si>
    <t>Poskytování informací dle zákona č. 106/1999 Sb.</t>
  </si>
  <si>
    <t>Riziko úniku informací, poskytnutí informací neoprávněným subjektům</t>
  </si>
  <si>
    <t>Konkretizace důvodu vstupu do informačního systému a jeho záznam dohledatelný zpětně</t>
  </si>
  <si>
    <t xml:space="preserve">Ovlivnění informací, přehlížení nebo zatajení zjištěných nedostatků </t>
  </si>
  <si>
    <t>Skartace a spisovna - kontrola skartačních návrhů a spisoven</t>
  </si>
  <si>
    <t>Důsledná evidence a postup dle VKŘ, mlčenlivost</t>
  </si>
  <si>
    <t>Vedení a ukládání správních spisů</t>
  </si>
  <si>
    <t>Poskytování informací, zveřejňování zpráv na webových stránkách</t>
  </si>
  <si>
    <t xml:space="preserve">Styk s veřejností </t>
  </si>
  <si>
    <t>Přijímání stížností a sepisování stížností</t>
  </si>
  <si>
    <t>Osobní spisy uchovávat v uzamčených skříních, aby byly dostupné pouze oprávněným osobám. Právo nahlížet do osobního spisu zakotvuje zákoník práce v ustanovení § 312 odst. 2 a 3.</t>
  </si>
  <si>
    <t>Únik informací z provozních informačních systémů</t>
  </si>
  <si>
    <t>Dodržování interních pokynů, schvalovací procesy</t>
  </si>
  <si>
    <t xml:space="preserve">Provádění kontroly nejméně ve dvoučlenném týmu,  kontrola odstranění dříve zjištěných nedostatků, provádění následných kontrol </t>
  </si>
  <si>
    <t>Pravdě- podobnost</t>
  </si>
  <si>
    <t>Důsledná kontrola uzavíraných smluv.</t>
  </si>
  <si>
    <t>Příprava materiálů pro MSp</t>
  </si>
  <si>
    <t>Manipulace s materiály</t>
  </si>
  <si>
    <t>Důraz na důslednou evidenci - kontrola</t>
  </si>
  <si>
    <t>Prověřování průběhu soudního řízení v konkrétní věci</t>
  </si>
  <si>
    <t>Kontrola ze strany vedení, kontrola podkladů k podávané zprávě</t>
  </si>
  <si>
    <t>Manipulace se soudními spisy</t>
  </si>
  <si>
    <t>Poškození, ztráta, chybné doručení</t>
  </si>
  <si>
    <t>Správa  soudu</t>
  </si>
  <si>
    <t>Práce s informačním systémem ISAS</t>
  </si>
  <si>
    <t>Práce se spisem</t>
  </si>
  <si>
    <t xml:space="preserve">Zpracování různých jednorázových zpráv a podkladů pro MSp z pověření předsedy OS </t>
  </si>
  <si>
    <t>Riziko úniku informací z informačních systémů OS, poskytnutí informací neoprávněným subjektům</t>
  </si>
  <si>
    <t>Umožnění nahlížení do spisů</t>
  </si>
  <si>
    <t xml:space="preserve">Přístup do informačních systémů </t>
  </si>
  <si>
    <t>Správce majetku</t>
  </si>
  <si>
    <t xml:space="preserve">Majetek </t>
  </si>
  <si>
    <t>Výběrová řízení</t>
  </si>
  <si>
    <t>Zvýhodnění některého z uchazečů přo VŘ</t>
  </si>
  <si>
    <t>Důraz na důslednou evidenci ve spisové službě, kontrola</t>
  </si>
  <si>
    <t>Chybné vyznačení datumu podání, ztráta podánínebo příloh, poskytování informací neoprávněným osobám</t>
  </si>
  <si>
    <t>Nesprávná manipulace s frankovacím strojem, vypravování soukromé pošty jako soudní</t>
  </si>
  <si>
    <t>Chybné zařazení podání do agendy nebo nezařazení podání do agendy, pozdní zpracování podání, poskytování informací neoprávněným osobám</t>
  </si>
  <si>
    <t>Vyšší podatelna - zápisové oddělení</t>
  </si>
  <si>
    <t>Ztráta podání nebo příloh, pozměňování listin, účelový zápis žalob a návrhů konkrétnímu soudu nebo referentovi, poskytování informací neoprávněným osobám</t>
  </si>
  <si>
    <t>Informační kancelář</t>
  </si>
  <si>
    <t>Poskytování informací neoprávěným osobám, poskytování neúplných, chybných či lživých informací účastníkům, neoprávněné pozměňování dokumentů ve spise, umožnění neoprávněné osobě manipulovat se soudním spisem, zneužití přístup do informačních systémů ve prospěch neoprávněné osoby</t>
  </si>
  <si>
    <t>Postup dle interních předpisů</t>
  </si>
  <si>
    <t>Poskytnutí neúplné či chybné informace ze strany pracovníka, poskytnutí informací neoprávněným subjektům</t>
  </si>
  <si>
    <t>Transparentnost procesu přijímání zaměstnanců</t>
  </si>
  <si>
    <t>Účetní doklady - faktury</t>
  </si>
  <si>
    <t>Veřejné zakázky</t>
  </si>
  <si>
    <t xml:space="preserve">Správkyně aplikace </t>
  </si>
  <si>
    <t>Zpracování soudní statistiky</t>
  </si>
  <si>
    <t>Zvýšená kontrola před uzavřením smlouvy</t>
  </si>
  <si>
    <t>Elektronická podatelna - příjem elektronických podání</t>
  </si>
  <si>
    <t>Hlavní účetní</t>
  </si>
  <si>
    <t>Účetní výkazy</t>
  </si>
  <si>
    <t>Zkreslení výsledků výkazů</t>
  </si>
  <si>
    <t xml:space="preserve">Účtárna soudu </t>
  </si>
  <si>
    <t>Oddělení informatiky</t>
  </si>
  <si>
    <t>Vyšší podatelna, informační centrum</t>
  </si>
  <si>
    <t xml:space="preserve">Bezpečnostní ředitelka </t>
  </si>
  <si>
    <t>Výpadky nemají vliv na chod organizace, nevýznamné finanční ztráty.</t>
  </si>
  <si>
    <t>Nevýznamný</t>
  </si>
  <si>
    <t>Občasné výpadky v činnostech, malé finanční ztráty.</t>
  </si>
  <si>
    <t>Malý</t>
  </si>
  <si>
    <t>Opakující se výpadky, střední finanční ztráty.</t>
  </si>
  <si>
    <t>Střední</t>
  </si>
  <si>
    <t>Výpadek chodu rozhodující činnosti, velké finanční ztráty.</t>
  </si>
  <si>
    <t>Velký - selhání základních funkcí</t>
  </si>
  <si>
    <t>Zastavení chodu organizace jako celku, obrovské finanční ztráty.</t>
  </si>
  <si>
    <t>Vysoký - jde o existenci organizace</t>
  </si>
  <si>
    <t>Následky</t>
  </si>
  <si>
    <t>Popis</t>
  </si>
  <si>
    <t>Stupeň závažnosti</t>
  </si>
  <si>
    <t>Dopad rizika - význam vlivu</t>
  </si>
  <si>
    <t>Ukazuje se za výjimečných okolností (0 - 5 %)</t>
  </si>
  <si>
    <t>Neobyčejně řídké</t>
  </si>
  <si>
    <t>Ukazuje se občas (5 - 40 %)</t>
  </si>
  <si>
    <t>Možné</t>
  </si>
  <si>
    <t>Projevuje se (40 - 60 %)</t>
  </si>
  <si>
    <t>Pravděpodobné</t>
  </si>
  <si>
    <t>Projevuje se často (60 - 80 %)</t>
  </si>
  <si>
    <t>Velmi pravděpodobné</t>
  </si>
  <si>
    <t>Ukazující se téměř vždy (80 - 100 %)</t>
  </si>
  <si>
    <t>Téměř jisté</t>
  </si>
  <si>
    <t>Příklad</t>
  </si>
  <si>
    <t>Stupeň četnosti</t>
  </si>
  <si>
    <t>Četnost rizika - pravděpodobnost výskytu</t>
  </si>
  <si>
    <t>Úsek soudnictví</t>
  </si>
  <si>
    <t>Soudci</t>
  </si>
  <si>
    <t>Veškerá agenda a rozhodovací činnost související s výkonem funkce soudce</t>
  </si>
  <si>
    <t>Dodržování postupů dle zákona č. 101/2000 Sb., o ochraně osobních údajů a v.k.ř.</t>
  </si>
  <si>
    <t>Nastavení a dodržování systému přidělování pomocí tzv. kolečka</t>
  </si>
  <si>
    <t>Manipulace se spisovým materiálem</t>
  </si>
  <si>
    <t>Práce s PC a soudními aplikacemi</t>
  </si>
  <si>
    <t>Asistenti soudců, VSÚ</t>
  </si>
  <si>
    <t>Zkreslování statistik</t>
  </si>
  <si>
    <t>Vícestupňová kontrola vykazování</t>
  </si>
  <si>
    <t>Vedoucí kanceláře</t>
  </si>
  <si>
    <t>Zapisovatelky</t>
  </si>
  <si>
    <t>Účast při soudním jednání</t>
  </si>
  <si>
    <t>Veškerá činnost související s výkonem funkce vedoucí kanceláře</t>
  </si>
  <si>
    <t>Kontrola ze strany dozorčí úřednice v rámci plánovaných kontrol</t>
  </si>
  <si>
    <t>Ovlivnění výsledku rozhodnutí v neprospěch jedné ze stran (zvýhodňování jedné ze stran)</t>
  </si>
  <si>
    <t>Únik informací, zneužití informací z informačního systému a jejich poskytnutí neoprávněným osobám</t>
  </si>
  <si>
    <t>Veškerá agenda a rozhodovací činnost související s výkonem funkce asistenta soudce a VSÚ</t>
  </si>
  <si>
    <t>Ovliňování (manipulace) při výběru při přidělování advokátů, znalců, insolvenčních správců atd.</t>
  </si>
  <si>
    <t>Dodržování nastavených bezpečnostních opatření na úseku IT a monitoring přístupů</t>
  </si>
  <si>
    <t>Dodržování postupů dle v.k.ř zákona o archivnictví a spisové službě a skartačních řádů</t>
  </si>
  <si>
    <t>Striktní dodržování zákonů a ostatních právních předpisů; zásada nezávislosti rozhodovací činnosti, dohledová činost ze strany soudních funkcionářů</t>
  </si>
  <si>
    <t>Striktní dodržování zákonů a ostatních právních předpisů; zásada nezávislosti rozhodovací činnosti</t>
  </si>
  <si>
    <t>Ovlivňování výběru při ustanovování advokátů "ex offo"</t>
  </si>
  <si>
    <t>Striktní dodržování kolečka v seznamu advokátů přidělovaných "ex offo"</t>
  </si>
  <si>
    <t>Dodržování rozvrhu práce, povinné pořizování a uchovávání audiozáznamu z jednání, kontrola protokolu soudcem před jeho podpisem, v případě nejasností ověření ze záznamu před jeho výmazem</t>
  </si>
  <si>
    <t>Únik informací, dodatečné vložení dokumentu, vložení falešného dokumentu, odebírání dokumentu, ztráta spisu</t>
  </si>
  <si>
    <t>Únik informací, změna nebo vymazání údajů v inf. syst., úprava dokumentu nebo údajů v dokumentu inf. syst., vymazání dokumentu, vložení falešného dokumentu</t>
  </si>
  <si>
    <t>Realizace rozpočtových opatření</t>
  </si>
  <si>
    <t>Provádění rozpisu rozpočtu</t>
  </si>
  <si>
    <t>Možnost obdržení faktury, která nenáleží dané OS</t>
  </si>
  <si>
    <t>Účtování operací souvisejících s chodem soudu</t>
  </si>
  <si>
    <t>Zaúčtování na nesprávné účty a rozpočtové položky</t>
  </si>
  <si>
    <t>Finanční účetní</t>
  </si>
  <si>
    <t>Důsledné dodržování zák. č. 218/2000 Sb., o rozpočtových pravidlech. Nastavení vnitřního kontrolního systému.</t>
  </si>
  <si>
    <t>Mzdová účetní</t>
  </si>
  <si>
    <t>Archivace, ukládání a správa spisů</t>
  </si>
  <si>
    <t>Chyby ve smlouvách, např. v nemožnosti sankcionovat smluvního partnera v případě porušení smlouvy</t>
  </si>
  <si>
    <t>Zkreslení výsledku rozpisu rozpočtu mimo stanovené závazné ukazatele</t>
  </si>
  <si>
    <t>Rozpis rozpočtu je stanoven na základě kritérií (závazných ukazatelů), zároveň schvalován vedením OS</t>
  </si>
  <si>
    <t>Při skartačním řízení vycházet z Instrukce Ministerstva spravedlnosti ze dne 19.12.2008 č.j. 94/2007-OIS-ST, kterou se vydává skartační řád pro okresní, krajské a vrchní soudy</t>
  </si>
  <si>
    <t>Záměna a ztráta účetního dokladu</t>
  </si>
  <si>
    <t>Dodržování transparentnosti výběrových řízení.</t>
  </si>
  <si>
    <t xml:space="preserve">Spisovna </t>
  </si>
  <si>
    <t>Příjem listovních zásilek a podání</t>
  </si>
  <si>
    <t>Výpravna listovních zásilek</t>
  </si>
  <si>
    <t>Vícestupňová kontrola, schvalovací proces</t>
  </si>
  <si>
    <t>Kontrola jednotlivých účetních daňových dokladů probíhá na základě Oběhu účetních dokladů. Součástí faktur jsou schvalovací doložky s podpisy příkazců dle instrukce o finanční kontrole</t>
  </si>
  <si>
    <t>Úplné a transparentní vedení účetnictví. Nastavení vnitřního kontrolního systému</t>
  </si>
  <si>
    <t>Postup v souladu se zákonem o ochraně osobních údajů, důsledná kontrola</t>
  </si>
  <si>
    <t>Zamezení úpravám v ekonomickém systému IRES. Úplné a transparentní vedení účetnictví</t>
  </si>
  <si>
    <t>Nastavení přístupových práv do ČNB, pravidelná, několikastupňová a důsledná kontrola všech bankovních operací. Schvalovací proces</t>
  </si>
  <si>
    <t>Dodržování transparentnosti výběrových řízení</t>
  </si>
  <si>
    <t>Provádění kontroly nejméně ve tříčlenném týmu</t>
  </si>
  <si>
    <t>Postupovat dle Instrukce MSp č.j. 65/2011-INV-SP a zákona č. 137/2006 Sb.,o veřejných zakázkách, v platném znění</t>
  </si>
  <si>
    <t xml:space="preserve">Postupovat dle Usnesení vlády ČR ze dne 10.5.2010 č. 243 - využívat e-tržiště, uveřejňovat veřejné zakázky  v elektronickém nástroji  </t>
  </si>
  <si>
    <t>Vícestupňová kontrola před úhradou dodávky</t>
  </si>
  <si>
    <t>Kontrola zadávacích podmínek několika různými osobami</t>
  </si>
  <si>
    <t>Zpracování všech žádostí o dodatečné informace a sdělení informací všem známým dodavatelům, zveřejnění na profilu zadavatel.</t>
  </si>
  <si>
    <t>Účast minimálně 3 členů  v hodnotících komisích; odůvodnění doporučeného rozhodnutí</t>
  </si>
  <si>
    <t>Odůvodnění přípustnosti každé změny účinné smlouvy a jejího souladu se ZVZ</t>
  </si>
  <si>
    <t>Postupovat dle zákona č. 219/2000 Sb., o majetku ČR a jejím vystupování v právních vztazích  a Instrukce MSp č. 94/2013-INV-SP, zvýšená kontrola.</t>
  </si>
  <si>
    <t>Únik a zneužití UI, vyzrazení UI, poskytnutí informací neoprávněným osobám</t>
  </si>
  <si>
    <t>Únik informací, záměrně chybný či zkreslený přepis protokolu ze záznamu. Následek: ovlivnění výsledku řízení</t>
  </si>
  <si>
    <t>Omezení přístupu zaměstnanců pouze k příslušné agendě</t>
  </si>
  <si>
    <r>
      <t xml:space="preserve">Riziko - </t>
    </r>
    <r>
      <rPr>
        <sz val="11"/>
        <color theme="1"/>
        <rFont val="Calibri"/>
        <family val="2"/>
      </rPr>
      <t>znamená nebezpečí vzniku události, která může negativně ovlivnit dosazení cílů subjektu</t>
    </r>
  </si>
  <si>
    <r>
      <t>Pravděpodobnost rizika -</t>
    </r>
    <r>
      <rPr>
        <sz val="11"/>
        <color theme="1"/>
        <rFont val="Calibri"/>
        <family val="2"/>
      </rPr>
      <t xml:space="preserve"> je možnost vzniku události v budoucnu</t>
    </r>
  </si>
  <si>
    <r>
      <t xml:space="preserve">Dopad rizika - </t>
    </r>
    <r>
      <rPr>
        <sz val="11"/>
        <color theme="1"/>
        <rFont val="Calibri"/>
        <family val="2"/>
      </rPr>
      <t>je možno chápat jako následek vzniklé události ovlivňující negativně dosažení cílů subjektu</t>
    </r>
  </si>
  <si>
    <t>k minimalizaci těchto rizik, případně k eliminaci korupčního prostředí.</t>
  </si>
  <si>
    <r>
      <t xml:space="preserve">Významnost (míra) rizika - </t>
    </r>
    <r>
      <rPr>
        <sz val="11"/>
        <color theme="1"/>
        <rFont val="Calibri"/>
        <family val="2"/>
      </rPr>
      <t>součin pravděpodobnosti výskytu rizika a dopadu rizikových procesů</t>
    </r>
  </si>
  <si>
    <t xml:space="preserve"> Protikorupční vzdělávání, výběr pracovníků a jejich proškolení, provádění kontrol a dodržování zákonných předpisů, etický kodex</t>
  </si>
  <si>
    <t>Protikorupční vzdělávání, výběr pracovníků a jejich proškolení, provádění kontrol a dodržování zákonných předpisů, etický kodex</t>
  </si>
  <si>
    <t>RO se provádějí dle pokynů MSp, KS nebo vyplývají z potřeb vlastní činnosti</t>
  </si>
  <si>
    <t>Smyslem katalogu korupčních rizik je identifikovat oblasti současného systému, ve kterých hrozí nebezpečí výskytu korupčního jednání, popsat</t>
  </si>
  <si>
    <t>Katalogu korupčních rizik Okresního soudu v Písku</t>
  </si>
  <si>
    <t>tato korupční rizika a v návaznosti na jejich významnost pak v další činnosti Okresního soudu v Písku přijímat taková opatření, která by vedla</t>
  </si>
  <si>
    <t>Katalog korupčních rizik Okresního soudu v Písku</t>
  </si>
  <si>
    <t>Katalog korupčních rizik Okresního soudu vPísku</t>
  </si>
  <si>
    <t>Kontrola jednotlivých účetních daňových dokladů probíhá na základě Oběhu účetních dokladů. Součástí faktur jsou schvalovací doložky s podpisy příkazců dle Instrukce o finanční kontrole</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</si>
</sst>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7">
    <font>
      <sz val="11"/>
      <color theme="1"/>
      <name val="Calibri"/>
      <family val="2"/>
    </font>
    <font>
      <sz val="11"/>
      <color indexed="8"/>
      <name val="Calibri"/>
      <family val="2"/>
    </font>
    <font>
      <sz val="10"/>
      <name val="Arial"/>
      <family val="2"/>
    </font>
    <font>
      <sz val="12"/>
      <color indexed="8"/>
      <name val="Times New Roman"/>
      <family val="1"/>
    </font>
    <font>
      <sz val="11"/>
      <color indexed="8"/>
      <name val="Times New Roman"/>
      <family val="1"/>
    </font>
    <font>
      <b/>
      <sz val="12"/>
      <color indexed="8"/>
      <name val="Times New Roman"/>
      <family val="1"/>
    </font>
    <font>
      <b/>
      <sz val="14"/>
      <color indexed="8"/>
      <name val="Times New Roman"/>
      <family val="1"/>
    </font>
    <font>
      <b/>
      <sz val="16"/>
      <color indexed="8"/>
      <name val="Times New Roman"/>
      <family val="1"/>
    </font>
    <font>
      <sz val="16"/>
      <color indexed="8"/>
      <name val="Calibri"/>
      <family val="2"/>
    </font>
    <font>
      <b/>
      <sz val="11"/>
      <color indexed="8"/>
      <name val="Times New Roman"/>
      <family val="1"/>
    </font>
    <font>
      <sz val="12"/>
      <name val="Times New Roman"/>
      <family val="1"/>
    </font>
    <font>
      <sz val="12"/>
      <color indexed="8"/>
      <name val="Calibri"/>
      <family val="2"/>
    </font>
    <font>
      <sz val="11"/>
      <name val="Times New Roman"/>
      <family val="1"/>
    </font>
    <font>
      <sz val="11"/>
      <name val="Calibri"/>
      <family val="2"/>
    </font>
    <font>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b/>
      <sz val="16"/>
      <color indexed="17"/>
      <name val="Calibri"/>
      <family val="2"/>
    </font>
    <font>
      <b/>
      <sz val="16"/>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Calibri"/>
      <family val="2"/>
    </font>
    <font>
      <sz val="11"/>
      <color theme="1"/>
      <name val="Times New Roman"/>
      <family val="1"/>
    </font>
    <font>
      <sz val="12"/>
      <color theme="1"/>
      <name val="Times New Roman"/>
      <family val="1"/>
    </font>
    <font>
      <b/>
      <sz val="14"/>
      <color theme="1"/>
      <name val="Calibri"/>
      <family val="2"/>
    </font>
    <font>
      <b/>
      <sz val="16"/>
      <color rgb="FF00B050"/>
      <name val="Calibri"/>
      <family val="2"/>
    </font>
    <font>
      <b/>
      <sz val="16"/>
      <color theme="1"/>
      <name val="Calibri"/>
      <family val="2"/>
    </font>
    <font>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39998000860214233"/>
        <bgColor indexed="64"/>
      </patternFill>
    </fill>
  </fills>
  <borders count="2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border>
    <border>
      <left/>
      <right/>
      <top style="thin"/>
      <bottom style="thin"/>
    </border>
    <border>
      <left style="thin"/>
      <right/>
      <top style="thin"/>
      <bottom style="thin"/>
    </border>
    <border>
      <left style="thin"/>
      <right style="thin"/>
      <top>
        <color indexed="63"/>
      </top>
      <bottom>
        <color indexed="63"/>
      </bottom>
    </border>
    <border>
      <left>
        <color indexed="63"/>
      </left>
      <right style="thin"/>
      <top style="thin"/>
      <bottom style="thin"/>
    </border>
    <border>
      <left/>
      <right/>
      <top/>
      <bottom style="thin"/>
    </border>
    <border>
      <left>
        <color indexed="63"/>
      </left>
      <right style="thin"/>
      <top>
        <color indexed="63"/>
      </top>
      <bottom style="thin"/>
    </border>
    <border>
      <left>
        <color indexed="63"/>
      </left>
      <right style="thin"/>
      <top>
        <color indexed="63"/>
      </top>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0" borderId="0" applyNumberFormat="0" applyBorder="0" applyAlignment="0" applyProtection="0"/>
    <xf numFmtId="0" fontId="37"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 fillId="0" borderId="0">
      <alignment/>
      <protection/>
    </xf>
    <xf numFmtId="0" fontId="1" fillId="23" borderId="6" applyNumberFormat="0" applyFont="0" applyAlignment="0" applyProtection="0"/>
    <xf numFmtId="9" fontId="1"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87">
    <xf numFmtId="0" fontId="0" fillId="0" borderId="0" xfId="0" applyFont="1" applyAlignment="1">
      <alignment/>
    </xf>
    <xf numFmtId="0" fontId="2" fillId="0" borderId="0" xfId="60">
      <alignment/>
      <protection/>
    </xf>
    <xf numFmtId="0" fontId="5" fillId="33" borderId="10" xfId="60" applyFont="1" applyFill="1" applyBorder="1" applyAlignment="1">
      <alignment horizontal="center" vertical="center" wrapText="1"/>
      <protection/>
    </xf>
    <xf numFmtId="0" fontId="0" fillId="0" borderId="0" xfId="49">
      <alignment/>
      <protection/>
    </xf>
    <xf numFmtId="0" fontId="0" fillId="0" borderId="0" xfId="49" applyBorder="1">
      <alignment/>
      <protection/>
    </xf>
    <xf numFmtId="0" fontId="5" fillId="33" borderId="10" xfId="0" applyFont="1" applyFill="1" applyBorder="1"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center"/>
    </xf>
    <xf numFmtId="0" fontId="1" fillId="0" borderId="0" xfId="57">
      <alignment/>
      <protection/>
    </xf>
    <xf numFmtId="0" fontId="5" fillId="33" borderId="10" xfId="57" applyFont="1" applyFill="1" applyBorder="1" applyAlignment="1">
      <alignment horizontal="center" vertical="center" wrapText="1"/>
      <protection/>
    </xf>
    <xf numFmtId="0" fontId="13" fillId="0" borderId="0" xfId="57" applyFont="1">
      <alignment/>
      <protection/>
    </xf>
    <xf numFmtId="0" fontId="0" fillId="0" borderId="10" xfId="0" applyBorder="1" applyAlignment="1">
      <alignment/>
    </xf>
    <xf numFmtId="0" fontId="3"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4" fillId="0" borderId="11" xfId="59" applyFont="1" applyBorder="1" applyAlignment="1">
      <alignment horizontal="left" vertical="center" wrapText="1"/>
      <protection/>
    </xf>
    <xf numFmtId="0" fontId="4" fillId="0" borderId="10" xfId="49" applyFont="1" applyBorder="1" applyAlignment="1">
      <alignment horizontal="center" vertical="center" wrapText="1"/>
      <protection/>
    </xf>
    <xf numFmtId="0" fontId="4" fillId="0" borderId="10" xfId="49" applyFont="1" applyBorder="1" applyAlignment="1">
      <alignment vertical="center" wrapText="1"/>
      <protection/>
    </xf>
    <xf numFmtId="0" fontId="4" fillId="0" borderId="10" xfId="49" applyFont="1" applyBorder="1" applyAlignment="1">
      <alignment horizontal="justify" vertical="center" wrapText="1"/>
      <protection/>
    </xf>
    <xf numFmtId="0" fontId="4" fillId="0" borderId="11" xfId="59" applyFont="1" applyBorder="1" applyAlignment="1">
      <alignment horizontal="justify" vertical="center" wrapText="1"/>
      <protection/>
    </xf>
    <xf numFmtId="0" fontId="4" fillId="0" borderId="11" xfId="59" applyFont="1" applyBorder="1" applyAlignment="1">
      <alignment horizontal="center" vertical="center" wrapText="1"/>
      <protection/>
    </xf>
    <xf numFmtId="0" fontId="4" fillId="34" borderId="10" xfId="60" applyFont="1" applyFill="1" applyBorder="1" applyAlignment="1">
      <alignment horizontal="center" vertical="center" wrapText="1"/>
      <protection/>
    </xf>
    <xf numFmtId="0" fontId="4" fillId="0" borderId="10" xfId="60" applyFont="1" applyBorder="1" applyAlignment="1">
      <alignment horizontal="left" vertical="center" wrapText="1"/>
      <protection/>
    </xf>
    <xf numFmtId="0" fontId="4" fillId="0" borderId="10" xfId="57" applyFont="1" applyBorder="1" applyAlignment="1">
      <alignment horizontal="center" vertical="center" wrapText="1"/>
      <protection/>
    </xf>
    <xf numFmtId="0" fontId="12" fillId="0" borderId="10" xfId="57" applyFont="1" applyFill="1" applyBorder="1" applyAlignment="1">
      <alignment horizontal="left" vertical="center" wrapText="1"/>
      <protection/>
    </xf>
    <xf numFmtId="0" fontId="12" fillId="0" borderId="10" xfId="57" applyFont="1" applyBorder="1" applyAlignment="1">
      <alignment horizontal="center" vertical="center" wrapText="1"/>
      <protection/>
    </xf>
    <xf numFmtId="0" fontId="4" fillId="0" borderId="10" xfId="57" applyFont="1" applyBorder="1" applyAlignment="1">
      <alignment horizontal="left" vertical="center" wrapText="1"/>
      <protection/>
    </xf>
    <xf numFmtId="0" fontId="12" fillId="0" borderId="10" xfId="57" applyFont="1" applyBorder="1" applyAlignment="1">
      <alignment horizontal="left" vertical="center" wrapText="1"/>
      <protection/>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4" fillId="0" borderId="10" xfId="0" applyFont="1" applyBorder="1" applyAlignment="1">
      <alignment horizontal="center" wrapText="1"/>
    </xf>
    <xf numFmtId="0" fontId="12" fillId="0" borderId="10" xfId="49" applyFont="1" applyBorder="1" applyAlignment="1">
      <alignment horizontal="justify" vertical="center" wrapText="1"/>
      <protection/>
    </xf>
    <xf numFmtId="0" fontId="12" fillId="0" borderId="12" xfId="49" applyFont="1" applyBorder="1" applyAlignment="1">
      <alignment horizontal="justify" vertical="center" wrapText="1"/>
      <protection/>
    </xf>
    <xf numFmtId="0" fontId="4" fillId="0" borderId="12" xfId="49" applyFont="1" applyBorder="1" applyAlignment="1">
      <alignment horizontal="center" vertical="center" wrapText="1"/>
      <protection/>
    </xf>
    <xf numFmtId="0" fontId="4" fillId="0" borderId="13" xfId="49" applyFont="1" applyBorder="1" applyAlignment="1">
      <alignment horizontal="center" vertical="center" wrapText="1"/>
      <protection/>
    </xf>
    <xf numFmtId="0" fontId="4" fillId="0" borderId="14" xfId="49" applyFont="1" applyBorder="1" applyAlignment="1">
      <alignment horizontal="center" vertical="center" wrapText="1"/>
      <protection/>
    </xf>
    <xf numFmtId="0" fontId="12" fillId="0" borderId="10" xfId="49" applyFont="1" applyBorder="1" applyAlignment="1">
      <alignment horizontal="left" vertical="center" wrapText="1"/>
      <protection/>
    </xf>
    <xf numFmtId="0" fontId="4" fillId="0" borderId="10" xfId="0" applyFont="1" applyBorder="1" applyAlignment="1">
      <alignment horizontal="justify" vertical="center" wrapText="1"/>
    </xf>
    <xf numFmtId="0" fontId="12" fillId="0" borderId="10" xfId="0" applyFont="1" applyFill="1" applyBorder="1" applyAlignment="1">
      <alignment horizontal="left" vertical="center" wrapText="1"/>
    </xf>
    <xf numFmtId="0" fontId="4" fillId="0" borderId="10" xfId="0" applyFont="1" applyBorder="1" applyAlignment="1">
      <alignment horizontal="justify" vertical="center"/>
    </xf>
    <xf numFmtId="0" fontId="4" fillId="0" borderId="10" xfId="0" applyFont="1" applyFill="1" applyBorder="1" applyAlignment="1">
      <alignment horizontal="justify"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0" borderId="10" xfId="0" applyFont="1" applyBorder="1" applyAlignment="1">
      <alignment horizontal="left" vertical="center"/>
    </xf>
    <xf numFmtId="0" fontId="1" fillId="0" borderId="0" xfId="57" applyAlignment="1">
      <alignment horizontal="left"/>
      <protection/>
    </xf>
    <xf numFmtId="0" fontId="4" fillId="34" borderId="10" xfId="60" applyFont="1" applyFill="1" applyBorder="1" applyAlignment="1">
      <alignment horizontal="left" vertical="center" wrapText="1"/>
      <protection/>
    </xf>
    <xf numFmtId="0" fontId="4" fillId="0" borderId="10" xfId="59" applyFont="1" applyBorder="1" applyAlignment="1">
      <alignment horizontal="left" vertical="center" wrapText="1"/>
      <protection/>
    </xf>
    <xf numFmtId="0" fontId="1" fillId="0" borderId="0" xfId="57" applyAlignment="1">
      <alignment horizontal="center"/>
      <protection/>
    </xf>
    <xf numFmtId="0" fontId="4" fillId="0" borderId="10" xfId="0" applyFont="1" applyBorder="1" applyAlignment="1">
      <alignment horizontal="left" wrapText="1"/>
    </xf>
    <xf numFmtId="0" fontId="4" fillId="0" borderId="10" xfId="59" applyFont="1" applyBorder="1" applyAlignment="1">
      <alignment horizontal="center" vertical="center" wrapText="1"/>
      <protection/>
    </xf>
    <xf numFmtId="0" fontId="4" fillId="0" borderId="13" xfId="0" applyFont="1" applyBorder="1" applyAlignment="1">
      <alignment horizontal="center" vertical="center"/>
    </xf>
    <xf numFmtId="0" fontId="5" fillId="33" borderId="10" xfId="49" applyFont="1" applyFill="1" applyBorder="1" applyAlignment="1">
      <alignment horizontal="center" vertical="center" wrapText="1"/>
      <protection/>
    </xf>
    <xf numFmtId="0" fontId="50" fillId="0" borderId="0" xfId="49" applyFont="1">
      <alignment/>
      <protection/>
    </xf>
    <xf numFmtId="0" fontId="50" fillId="0" borderId="0" xfId="0" applyFont="1" applyAlignment="1">
      <alignment/>
    </xf>
    <xf numFmtId="0" fontId="11" fillId="0" borderId="0" xfId="57" applyFont="1">
      <alignment/>
      <protection/>
    </xf>
    <xf numFmtId="0" fontId="14" fillId="0" borderId="0" xfId="60" applyFont="1">
      <alignment/>
      <protection/>
    </xf>
    <xf numFmtId="0" fontId="51" fillId="0" borderId="10" xfId="0" applyFont="1" applyBorder="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51" fillId="0" borderId="10" xfId="0" applyFont="1" applyBorder="1" applyAlignment="1">
      <alignment wrapText="1"/>
    </xf>
    <xf numFmtId="0" fontId="51" fillId="0" borderId="10" xfId="0" applyFont="1" applyFill="1" applyBorder="1" applyAlignment="1">
      <alignment/>
    </xf>
    <xf numFmtId="0" fontId="51" fillId="0" borderId="10" xfId="0" applyFont="1" applyBorder="1" applyAlignment="1">
      <alignment horizontal="center"/>
    </xf>
    <xf numFmtId="0" fontId="51" fillId="0" borderId="10" xfId="0" applyFont="1" applyBorder="1" applyAlignment="1">
      <alignment horizontal="left" vertical="center" wrapText="1"/>
    </xf>
    <xf numFmtId="0" fontId="51" fillId="0" borderId="10" xfId="0" applyFont="1" applyBorder="1" applyAlignment="1">
      <alignment vertical="center" wrapText="1"/>
    </xf>
    <xf numFmtId="0" fontId="12" fillId="0" borderId="10" xfId="60" applyFont="1" applyBorder="1" applyAlignment="1">
      <alignment horizontal="center" vertical="center" wrapText="1"/>
      <protection/>
    </xf>
    <xf numFmtId="0" fontId="12" fillId="0" borderId="10" xfId="60" applyFont="1" applyBorder="1" applyAlignment="1">
      <alignment horizontal="left" vertical="center" wrapText="1"/>
      <protection/>
    </xf>
    <xf numFmtId="0" fontId="51" fillId="0" borderId="10" xfId="0" applyFont="1" applyFill="1" applyBorder="1" applyAlignment="1">
      <alignment horizontal="center"/>
    </xf>
    <xf numFmtId="0" fontId="52" fillId="0" borderId="10" xfId="0" applyFont="1" applyFill="1" applyBorder="1" applyAlignment="1">
      <alignment horizontal="left" vertical="center" wrapText="1"/>
    </xf>
    <xf numFmtId="0" fontId="51" fillId="0" borderId="10" xfId="0" applyFont="1" applyBorder="1" applyAlignment="1">
      <alignment horizontal="center" vertical="center" wrapText="1"/>
    </xf>
    <xf numFmtId="0" fontId="4" fillId="0" borderId="15" xfId="59" applyFont="1" applyFill="1" applyBorder="1" applyAlignment="1">
      <alignment horizontal="left" vertical="center" wrapText="1"/>
      <protection/>
    </xf>
    <xf numFmtId="0" fontId="4" fillId="0" borderId="15" xfId="59" applyFont="1" applyFill="1" applyBorder="1" applyAlignment="1">
      <alignment horizontal="center" vertical="center" wrapText="1"/>
      <protection/>
    </xf>
    <xf numFmtId="0" fontId="4" fillId="0" borderId="11" xfId="0" applyFont="1" applyBorder="1" applyAlignment="1">
      <alignment horizontal="left" vertical="center" wrapText="1"/>
    </xf>
    <xf numFmtId="0" fontId="0" fillId="0" borderId="0" xfId="0" applyAlignment="1">
      <alignment horizontal="center" wrapText="1"/>
    </xf>
    <xf numFmtId="0" fontId="0" fillId="0" borderId="10" xfId="0" applyBorder="1" applyAlignment="1">
      <alignment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horizontal="left"/>
    </xf>
    <xf numFmtId="0" fontId="0" fillId="0" borderId="10" xfId="0" applyBorder="1" applyAlignment="1">
      <alignment horizontal="center" wrapText="1"/>
    </xf>
    <xf numFmtId="0" fontId="53" fillId="0" borderId="0" xfId="0" applyFont="1" applyAlignment="1">
      <alignment/>
    </xf>
    <xf numFmtId="0" fontId="54" fillId="0" borderId="0" xfId="0" applyFont="1" applyAlignment="1">
      <alignment/>
    </xf>
    <xf numFmtId="0" fontId="51" fillId="0" borderId="0" xfId="0" applyFont="1" applyAlignment="1">
      <alignment/>
    </xf>
    <xf numFmtId="0" fontId="51" fillId="0" borderId="11" xfId="0" applyFont="1" applyBorder="1" applyAlignment="1">
      <alignmen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1" fillId="0" borderId="16" xfId="0" applyFont="1" applyBorder="1" applyAlignment="1">
      <alignment wrapText="1"/>
    </xf>
    <xf numFmtId="0" fontId="51" fillId="0" borderId="12" xfId="0" applyFont="1" applyBorder="1" applyAlignment="1">
      <alignment wrapText="1"/>
    </xf>
    <xf numFmtId="0" fontId="4" fillId="0" borderId="0" xfId="0" applyFont="1" applyFill="1" applyBorder="1" applyAlignment="1">
      <alignment horizontal="center" vertical="center" wrapText="1"/>
    </xf>
    <xf numFmtId="0" fontId="51" fillId="0" borderId="10" xfId="0" applyFont="1" applyBorder="1" applyAlignment="1">
      <alignment vertical="center"/>
    </xf>
    <xf numFmtId="0" fontId="51" fillId="0" borderId="17" xfId="0" applyFont="1" applyBorder="1" applyAlignment="1">
      <alignment vertical="center" wrapText="1"/>
    </xf>
    <xf numFmtId="0" fontId="51" fillId="0" borderId="18" xfId="0" applyFont="1" applyBorder="1" applyAlignment="1">
      <alignment vertical="center" wrapText="1"/>
    </xf>
    <xf numFmtId="0" fontId="51" fillId="0" borderId="16" xfId="0" applyFont="1" applyBorder="1" applyAlignment="1">
      <alignment vertical="center" wrapText="1"/>
    </xf>
    <xf numFmtId="0" fontId="51" fillId="0" borderId="0" xfId="0" applyFont="1" applyAlignment="1">
      <alignment vertical="center" wrapText="1"/>
    </xf>
    <xf numFmtId="0" fontId="4" fillId="0" borderId="10" xfId="49" applyFont="1" applyBorder="1" applyAlignment="1">
      <alignment horizontal="left" vertical="center" wrapText="1"/>
      <protection/>
    </xf>
    <xf numFmtId="0" fontId="35" fillId="0" borderId="0" xfId="0" applyFont="1" applyAlignment="1">
      <alignment/>
    </xf>
    <xf numFmtId="0" fontId="0" fillId="0" borderId="0" xfId="0" applyAlignment="1">
      <alignment horizontal="center" vertical="center" wrapText="1"/>
    </xf>
    <xf numFmtId="0" fontId="55" fillId="0" borderId="0" xfId="0" applyFont="1" applyAlignment="1">
      <alignment/>
    </xf>
    <xf numFmtId="0" fontId="35" fillId="35" borderId="10" xfId="0" applyFont="1" applyFill="1" applyBorder="1" applyAlignment="1">
      <alignment horizontal="center" wrapText="1"/>
    </xf>
    <xf numFmtId="0" fontId="35" fillId="35" borderId="10" xfId="0" applyFont="1" applyFill="1" applyBorder="1" applyAlignment="1">
      <alignment horizontal="center"/>
    </xf>
    <xf numFmtId="0" fontId="0" fillId="36" borderId="0" xfId="0" applyFill="1" applyAlignment="1">
      <alignment/>
    </xf>
    <xf numFmtId="0" fontId="35" fillId="35" borderId="10" xfId="0" applyFont="1" applyFill="1" applyBorder="1" applyAlignment="1">
      <alignment horizontal="center" vertical="center" wrapText="1"/>
    </xf>
    <xf numFmtId="0" fontId="35" fillId="35" borderId="14" xfId="0" applyFont="1" applyFill="1" applyBorder="1" applyAlignment="1">
      <alignment horizontal="center"/>
    </xf>
    <xf numFmtId="0" fontId="0" fillId="36" borderId="0" xfId="0" applyFill="1" applyBorder="1" applyAlignment="1">
      <alignment/>
    </xf>
    <xf numFmtId="0" fontId="5" fillId="19" borderId="11" xfId="0" applyFont="1" applyFill="1" applyBorder="1" applyAlignment="1">
      <alignment wrapText="1"/>
    </xf>
    <xf numFmtId="0" fontId="4" fillId="19" borderId="10" xfId="0" applyFont="1" applyFill="1" applyBorder="1" applyAlignment="1">
      <alignment vertical="center" wrapText="1"/>
    </xf>
    <xf numFmtId="0" fontId="4" fillId="19" borderId="10" xfId="0" applyFont="1" applyFill="1" applyBorder="1" applyAlignment="1">
      <alignment horizontal="center" wrapText="1"/>
    </xf>
    <xf numFmtId="0" fontId="1" fillId="19" borderId="10" xfId="0" applyFont="1" applyFill="1" applyBorder="1" applyAlignment="1">
      <alignment/>
    </xf>
    <xf numFmtId="0" fontId="5" fillId="13" borderId="11" xfId="0" applyFont="1" applyFill="1" applyBorder="1" applyAlignment="1">
      <alignment horizontal="justify" vertical="center" wrapText="1"/>
    </xf>
    <xf numFmtId="0" fontId="4" fillId="13" borderId="0" xfId="0" applyFont="1" applyFill="1" applyBorder="1" applyAlignment="1">
      <alignment vertical="center" wrapText="1"/>
    </xf>
    <xf numFmtId="0" fontId="4" fillId="13" borderId="0" xfId="0" applyFont="1" applyFill="1" applyBorder="1" applyAlignment="1">
      <alignment horizontal="center" wrapText="1"/>
    </xf>
    <xf numFmtId="0" fontId="4" fillId="13" borderId="19" xfId="0" applyFont="1" applyFill="1" applyBorder="1" applyAlignment="1">
      <alignment vertical="center" wrapText="1"/>
    </xf>
    <xf numFmtId="0" fontId="9" fillId="13" borderId="10" xfId="49" applyFont="1" applyFill="1" applyBorder="1" applyAlignment="1">
      <alignment horizontal="justify" vertical="center" wrapText="1"/>
      <protection/>
    </xf>
    <xf numFmtId="0" fontId="1" fillId="13" borderId="0" xfId="49" applyFont="1" applyFill="1" applyBorder="1" applyAlignment="1">
      <alignment/>
      <protection/>
    </xf>
    <xf numFmtId="0" fontId="9" fillId="13" borderId="0" xfId="49" applyFont="1" applyFill="1" applyBorder="1" applyAlignment="1">
      <alignment horizontal="center" wrapText="1"/>
      <protection/>
    </xf>
    <xf numFmtId="0" fontId="1" fillId="13" borderId="19" xfId="49" applyFont="1" applyFill="1" applyBorder="1">
      <alignment/>
      <protection/>
    </xf>
    <xf numFmtId="0" fontId="1" fillId="13" borderId="14" xfId="49" applyFont="1" applyFill="1" applyBorder="1" applyAlignment="1">
      <alignment/>
      <protection/>
    </xf>
    <xf numFmtId="0" fontId="9" fillId="13" borderId="13" xfId="49" applyFont="1" applyFill="1" applyBorder="1" applyAlignment="1">
      <alignment horizontal="center" wrapText="1"/>
      <protection/>
    </xf>
    <xf numFmtId="0" fontId="1" fillId="13" borderId="18" xfId="49" applyFont="1" applyFill="1" applyBorder="1">
      <alignment/>
      <protection/>
    </xf>
    <xf numFmtId="0" fontId="9" fillId="13" borderId="11" xfId="49" applyFont="1" applyFill="1" applyBorder="1" applyAlignment="1">
      <alignment horizontal="justify" vertical="center" wrapText="1"/>
      <protection/>
    </xf>
    <xf numFmtId="0" fontId="4" fillId="0" borderId="12" xfId="59" applyFont="1" applyFill="1" applyBorder="1" applyAlignment="1">
      <alignment horizontal="left" vertical="center" wrapText="1"/>
      <protection/>
    </xf>
    <xf numFmtId="0" fontId="0" fillId="0" borderId="15" xfId="0" applyBorder="1" applyAlignment="1">
      <alignment/>
    </xf>
    <xf numFmtId="0" fontId="0" fillId="0" borderId="11" xfId="0" applyBorder="1" applyAlignment="1">
      <alignment/>
    </xf>
    <xf numFmtId="0" fontId="6" fillId="13" borderId="14" xfId="0" applyFont="1" applyFill="1" applyBorder="1" applyAlignment="1">
      <alignment horizontal="center"/>
    </xf>
    <xf numFmtId="0" fontId="0" fillId="13" borderId="13" xfId="0" applyFill="1" applyBorder="1" applyAlignment="1">
      <alignment horizontal="center"/>
    </xf>
    <xf numFmtId="0" fontId="0" fillId="13" borderId="16" xfId="0" applyFill="1" applyBorder="1" applyAlignment="1">
      <alignment horizontal="center"/>
    </xf>
    <xf numFmtId="0" fontId="51" fillId="0" borderId="12" xfId="0" applyFont="1" applyBorder="1" applyAlignment="1">
      <alignment vertical="center"/>
    </xf>
    <xf numFmtId="0" fontId="0" fillId="0" borderId="11" xfId="0" applyBorder="1" applyAlignment="1">
      <alignment vertical="center"/>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7" fillId="35" borderId="14"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6" xfId="0" applyFont="1" applyFill="1" applyBorder="1" applyAlignment="1">
      <alignment horizontal="center" vertical="center"/>
    </xf>
    <xf numFmtId="0" fontId="51" fillId="0" borderId="12" xfId="0" applyFont="1" applyBorder="1" applyAlignment="1">
      <alignment vertical="center" wrapText="1"/>
    </xf>
    <xf numFmtId="0" fontId="51" fillId="0" borderId="15" xfId="0" applyFont="1" applyBorder="1" applyAlignment="1">
      <alignment vertical="center" wrapText="1"/>
    </xf>
    <xf numFmtId="0" fontId="51" fillId="0" borderId="11" xfId="0" applyFont="1" applyBorder="1" applyAlignment="1">
      <alignment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7" fillId="35" borderId="14" xfId="49" applyFont="1" applyFill="1" applyBorder="1" applyAlignment="1">
      <alignment horizontal="center" vertical="center"/>
      <protection/>
    </xf>
    <xf numFmtId="0" fontId="8" fillId="35" borderId="13" xfId="49" applyFont="1" applyFill="1" applyBorder="1" applyAlignment="1">
      <alignment horizontal="center" vertical="center"/>
      <protection/>
    </xf>
    <xf numFmtId="0" fontId="56" fillId="35" borderId="16" xfId="49" applyFont="1" applyFill="1" applyBorder="1" applyAlignment="1">
      <alignment horizontal="center"/>
      <protection/>
    </xf>
    <xf numFmtId="0" fontId="6" fillId="35" borderId="14" xfId="49" applyFont="1" applyFill="1" applyBorder="1" applyAlignment="1">
      <alignment horizontal="center" vertical="center" wrapText="1"/>
      <protection/>
    </xf>
    <xf numFmtId="0" fontId="0" fillId="35" borderId="13" xfId="0" applyFill="1" applyBorder="1" applyAlignment="1">
      <alignment horizontal="center"/>
    </xf>
    <xf numFmtId="0" fontId="0" fillId="35" borderId="16" xfId="0" applyFill="1" applyBorder="1" applyAlignment="1">
      <alignment horizontal="center"/>
    </xf>
    <xf numFmtId="0" fontId="7" fillId="35" borderId="14" xfId="57" applyFont="1" applyFill="1" applyBorder="1" applyAlignment="1">
      <alignment horizontal="center" vertical="center"/>
      <protection/>
    </xf>
    <xf numFmtId="0" fontId="8" fillId="35" borderId="13" xfId="57" applyFont="1" applyFill="1" applyBorder="1" applyAlignment="1">
      <alignment horizontal="center" vertical="center"/>
      <protection/>
    </xf>
    <xf numFmtId="0" fontId="8" fillId="35" borderId="16" xfId="57" applyFont="1" applyFill="1" applyBorder="1" applyAlignment="1">
      <alignment horizontal="center"/>
      <protection/>
    </xf>
    <xf numFmtId="0" fontId="6" fillId="13" borderId="14" xfId="57" applyFont="1" applyFill="1" applyBorder="1" applyAlignment="1">
      <alignment horizontal="center"/>
      <protection/>
    </xf>
    <xf numFmtId="0" fontId="8" fillId="35" borderId="13" xfId="0" applyFont="1" applyFill="1" applyBorder="1" applyAlignment="1">
      <alignment horizontal="center" vertical="center"/>
    </xf>
    <xf numFmtId="0" fontId="56" fillId="35" borderId="16" xfId="0" applyFont="1" applyFill="1" applyBorder="1" applyAlignment="1">
      <alignment horizontal="center"/>
    </xf>
    <xf numFmtId="0" fontId="3" fillId="0" borderId="12" xfId="0" applyFont="1" applyFill="1" applyBorder="1" applyAlignment="1">
      <alignment horizontal="left" vertical="center" wrapText="1"/>
    </xf>
    <xf numFmtId="0" fontId="11" fillId="0" borderId="15" xfId="0" applyFont="1" applyBorder="1" applyAlignment="1">
      <alignment horizontal="left" vertical="center" wrapText="1"/>
    </xf>
    <xf numFmtId="0" fontId="11" fillId="0" borderId="15" xfId="0" applyFont="1" applyBorder="1" applyAlignment="1">
      <alignment wrapText="1"/>
    </xf>
    <xf numFmtId="0" fontId="11" fillId="0" borderId="11" xfId="0" applyFont="1" applyBorder="1" applyAlignment="1">
      <alignment wrapText="1"/>
    </xf>
    <xf numFmtId="0" fontId="4" fillId="0" borderId="12" xfId="0" applyFont="1" applyBorder="1" applyAlignment="1">
      <alignment vertical="center" wrapText="1"/>
    </xf>
    <xf numFmtId="0" fontId="4" fillId="0" borderId="15" xfId="0" applyFont="1" applyBorder="1" applyAlignment="1">
      <alignment vertical="center" wrapText="1"/>
    </xf>
    <xf numFmtId="0" fontId="4" fillId="0" borderId="11" xfId="0" applyFont="1" applyBorder="1" applyAlignment="1">
      <alignment vertical="center" wrapText="1"/>
    </xf>
    <xf numFmtId="0" fontId="6" fillId="35" borderId="14" xfId="57" applyFont="1" applyFill="1" applyBorder="1" applyAlignment="1">
      <alignment horizontal="center"/>
      <protection/>
    </xf>
    <xf numFmtId="0" fontId="7" fillId="37" borderId="14" xfId="0" applyFont="1" applyFill="1" applyBorder="1" applyAlignment="1">
      <alignment horizontal="center" vertical="center"/>
    </xf>
    <xf numFmtId="0" fontId="56" fillId="37" borderId="13" xfId="0" applyFont="1" applyFill="1" applyBorder="1" applyAlignment="1">
      <alignment horizontal="center" vertical="center"/>
    </xf>
    <xf numFmtId="0" fontId="56" fillId="37" borderId="16" xfId="0" applyFont="1" applyFill="1" applyBorder="1" applyAlignment="1">
      <alignment horizontal="center" vertical="center"/>
    </xf>
    <xf numFmtId="0" fontId="1" fillId="0" borderId="11" xfId="0" applyFont="1" applyBorder="1" applyAlignment="1">
      <alignment horizontal="left" vertical="center" wrapText="1"/>
    </xf>
    <xf numFmtId="0" fontId="4" fillId="0" borderId="12" xfId="0" applyFont="1" applyBorder="1" applyAlignment="1">
      <alignment horizontal="justify" vertical="center"/>
    </xf>
    <xf numFmtId="0" fontId="1" fillId="0" borderId="11" xfId="0" applyFont="1" applyBorder="1" applyAlignment="1">
      <alignment horizontal="justify" vertical="center"/>
    </xf>
    <xf numFmtId="0" fontId="7" fillId="35" borderId="14" xfId="60" applyFont="1" applyFill="1" applyBorder="1" applyAlignment="1">
      <alignment horizontal="center" vertical="center"/>
      <protection/>
    </xf>
    <xf numFmtId="0" fontId="7" fillId="35" borderId="13" xfId="60" applyFont="1" applyFill="1" applyBorder="1" applyAlignment="1">
      <alignment horizontal="center" vertical="center"/>
      <protection/>
    </xf>
    <xf numFmtId="0" fontId="7" fillId="35" borderId="16" xfId="60" applyFont="1" applyFill="1" applyBorder="1" applyAlignment="1">
      <alignment horizontal="center" vertical="center"/>
      <protection/>
    </xf>
    <xf numFmtId="0" fontId="6" fillId="13" borderId="14" xfId="60" applyFont="1" applyFill="1" applyBorder="1" applyAlignment="1">
      <alignment horizontal="center" wrapText="1"/>
      <protection/>
    </xf>
    <xf numFmtId="0" fontId="8" fillId="37" borderId="13" xfId="0" applyFont="1" applyFill="1" applyBorder="1" applyAlignment="1">
      <alignment horizontal="center" vertical="center"/>
    </xf>
    <xf numFmtId="0" fontId="56" fillId="37" borderId="16" xfId="0" applyFont="1" applyFill="1" applyBorder="1" applyAlignment="1">
      <alignment horizontal="center"/>
    </xf>
    <xf numFmtId="0" fontId="6" fillId="13" borderId="14" xfId="0" applyFont="1" applyFill="1" applyBorder="1" applyAlignment="1">
      <alignment horizontal="left"/>
    </xf>
    <xf numFmtId="0" fontId="0" fillId="13" borderId="13" xfId="0" applyFill="1" applyBorder="1" applyAlignment="1">
      <alignment/>
    </xf>
    <xf numFmtId="0" fontId="0" fillId="13" borderId="16" xfId="0" applyFill="1" applyBorder="1" applyAlignment="1">
      <alignment/>
    </xf>
    <xf numFmtId="0" fontId="51" fillId="0" borderId="12" xfId="0" applyFont="1" applyBorder="1" applyAlignment="1">
      <alignment horizontal="left" vertical="center" wrapText="1"/>
    </xf>
    <xf numFmtId="0" fontId="51" fillId="0" borderId="15" xfId="0" applyFont="1" applyBorder="1" applyAlignment="1">
      <alignment horizontal="left" vertical="center" wrapText="1"/>
    </xf>
    <xf numFmtId="0" fontId="51" fillId="0" borderId="11" xfId="0" applyFont="1" applyBorder="1" applyAlignment="1">
      <alignment horizontal="left" vertical="center" wrapText="1"/>
    </xf>
    <xf numFmtId="0" fontId="0" fillId="0" borderId="11" xfId="0" applyBorder="1" applyAlignment="1">
      <alignment vertical="center" wrapText="1"/>
    </xf>
    <xf numFmtId="0" fontId="6" fillId="37" borderId="14" xfId="0" applyFont="1" applyFill="1" applyBorder="1" applyAlignment="1">
      <alignment horizontal="center"/>
    </xf>
    <xf numFmtId="0" fontId="0" fillId="37" borderId="13" xfId="0" applyFill="1" applyBorder="1" applyAlignment="1">
      <alignment horizontal="center"/>
    </xf>
    <xf numFmtId="0" fontId="0" fillId="37" borderId="16" xfId="0" applyFill="1" applyBorder="1" applyAlignment="1">
      <alignment horizontal="center"/>
    </xf>
  </cellXfs>
  <cellStyles count="6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10" xfId="46"/>
    <cellStyle name="Normální 11" xfId="47"/>
    <cellStyle name="Normální 12" xfId="48"/>
    <cellStyle name="Normální 2" xfId="49"/>
    <cellStyle name="Normální 2 2" xfId="50"/>
    <cellStyle name="Normální 2_Kancelář správy  KS HK" xfId="51"/>
    <cellStyle name="Normální 3" xfId="52"/>
    <cellStyle name="Normální 4" xfId="53"/>
    <cellStyle name="Normální 5" xfId="54"/>
    <cellStyle name="Normální 6" xfId="55"/>
    <cellStyle name="Normální 7" xfId="56"/>
    <cellStyle name="Normální 7_Oddělení informatiky KS HK" xfId="57"/>
    <cellStyle name="Normální 8" xfId="58"/>
    <cellStyle name="Normální 8_Personální oddělení KS HK" xfId="59"/>
    <cellStyle name="Normální 9" xfId="60"/>
    <cellStyle name="Poznámka" xfId="61"/>
    <cellStyle name="Percent" xfId="62"/>
    <cellStyle name="Propojená buňka" xfId="63"/>
    <cellStyle name="Správně" xfId="64"/>
    <cellStyle name="Text upozornění" xfId="65"/>
    <cellStyle name="Vstup" xfId="66"/>
    <cellStyle name="Výpočet" xfId="67"/>
    <cellStyle name="Výstup" xfId="68"/>
    <cellStyle name="Vysvětlující text" xfId="69"/>
    <cellStyle name="Zvýraznění 1" xfId="70"/>
    <cellStyle name="Zvýraznění 2" xfId="71"/>
    <cellStyle name="Zvýraznění 3" xfId="72"/>
    <cellStyle name="Zvýraznění 4" xfId="73"/>
    <cellStyle name="Zvýraznění 5" xfId="74"/>
    <cellStyle name="Zvýraznění 6"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I30"/>
  <sheetViews>
    <sheetView tabSelected="1" workbookViewId="0" topLeftCell="A1">
      <selection activeCell="C13" sqref="C13"/>
    </sheetView>
  </sheetViews>
  <sheetFormatPr defaultColWidth="9.140625" defaultRowHeight="15"/>
  <cols>
    <col min="1" max="1" width="30.7109375" style="0" customWidth="1"/>
    <col min="2" max="2" width="27.8515625" style="0" customWidth="1"/>
    <col min="3" max="3" width="41.421875" style="0" customWidth="1"/>
  </cols>
  <sheetData>
    <row r="2" spans="1:9" ht="21">
      <c r="A2" s="103" t="s">
        <v>226</v>
      </c>
      <c r="B2" s="87"/>
      <c r="C2" s="87"/>
      <c r="D2" s="86"/>
      <c r="E2" s="86"/>
      <c r="F2" s="86"/>
      <c r="G2" s="86"/>
      <c r="H2" s="86"/>
      <c r="I2" s="86"/>
    </row>
    <row r="3" ht="15">
      <c r="A3" t="s">
        <v>225</v>
      </c>
    </row>
    <row r="4" ht="15">
      <c r="A4" t="s">
        <v>227</v>
      </c>
    </row>
    <row r="5" ht="15">
      <c r="A5" t="s">
        <v>220</v>
      </c>
    </row>
    <row r="7" ht="15">
      <c r="A7" s="101" t="s">
        <v>217</v>
      </c>
    </row>
    <row r="8" ht="15">
      <c r="A8" s="101" t="s">
        <v>218</v>
      </c>
    </row>
    <row r="9" ht="15">
      <c r="A9" s="101" t="s">
        <v>219</v>
      </c>
    </row>
    <row r="10" ht="15">
      <c r="A10" s="101" t="s">
        <v>221</v>
      </c>
    </row>
    <row r="11" ht="15">
      <c r="A11" s="101"/>
    </row>
    <row r="12" ht="15">
      <c r="A12" t="s">
        <v>151</v>
      </c>
    </row>
    <row r="13" spans="1:4" s="106" customFormat="1" ht="15">
      <c r="A13" s="104" t="s">
        <v>150</v>
      </c>
      <c r="B13" s="105" t="s">
        <v>136</v>
      </c>
      <c r="C13" s="108" t="s">
        <v>149</v>
      </c>
      <c r="D13" s="109"/>
    </row>
    <row r="14" spans="1:3" ht="15">
      <c r="A14" s="85">
        <v>5</v>
      </c>
      <c r="B14" s="11" t="s">
        <v>148</v>
      </c>
      <c r="C14" s="11" t="s">
        <v>147</v>
      </c>
    </row>
    <row r="15" spans="1:3" ht="15">
      <c r="A15" s="85">
        <v>4</v>
      </c>
      <c r="B15" s="11" t="s">
        <v>146</v>
      </c>
      <c r="C15" s="11" t="s">
        <v>145</v>
      </c>
    </row>
    <row r="16" spans="1:3" ht="15">
      <c r="A16" s="85">
        <v>3</v>
      </c>
      <c r="B16" s="11" t="s">
        <v>144</v>
      </c>
      <c r="C16" s="11" t="s">
        <v>143</v>
      </c>
    </row>
    <row r="17" spans="1:3" ht="15">
      <c r="A17" s="85">
        <v>2</v>
      </c>
      <c r="B17" s="11" t="s">
        <v>142</v>
      </c>
      <c r="C17" s="11" t="s">
        <v>141</v>
      </c>
    </row>
    <row r="18" spans="1:3" ht="15">
      <c r="A18" s="85">
        <v>1</v>
      </c>
      <c r="B18" s="11" t="s">
        <v>140</v>
      </c>
      <c r="C18" s="11" t="s">
        <v>139</v>
      </c>
    </row>
    <row r="19" ht="15">
      <c r="A19" s="80"/>
    </row>
    <row r="20" ht="15">
      <c r="A20" s="84"/>
    </row>
    <row r="21" ht="15">
      <c r="A21" s="102" t="s">
        <v>138</v>
      </c>
    </row>
    <row r="22" spans="1:3" ht="15">
      <c r="A22" s="107" t="s">
        <v>137</v>
      </c>
      <c r="B22" s="105" t="s">
        <v>136</v>
      </c>
      <c r="C22" s="105" t="s">
        <v>135</v>
      </c>
    </row>
    <row r="23" spans="1:3" ht="30">
      <c r="A23" s="83">
        <v>5</v>
      </c>
      <c r="B23" s="82" t="s">
        <v>134</v>
      </c>
      <c r="C23" s="81" t="s">
        <v>133</v>
      </c>
    </row>
    <row r="24" spans="1:3" ht="30">
      <c r="A24" s="83">
        <v>4</v>
      </c>
      <c r="B24" s="82" t="s">
        <v>132</v>
      </c>
      <c r="C24" s="81" t="s">
        <v>131</v>
      </c>
    </row>
    <row r="25" spans="1:3" ht="30" customHeight="1">
      <c r="A25" s="83">
        <v>3</v>
      </c>
      <c r="B25" s="82" t="s">
        <v>130</v>
      </c>
      <c r="C25" s="82" t="s">
        <v>129</v>
      </c>
    </row>
    <row r="26" spans="1:3" ht="30">
      <c r="A26" s="83">
        <v>2</v>
      </c>
      <c r="B26" s="82" t="s">
        <v>128</v>
      </c>
      <c r="C26" s="81" t="s">
        <v>127</v>
      </c>
    </row>
    <row r="27" spans="1:3" ht="30">
      <c r="A27" s="83">
        <v>1</v>
      </c>
      <c r="B27" s="82" t="s">
        <v>126</v>
      </c>
      <c r="C27" s="81" t="s">
        <v>125</v>
      </c>
    </row>
    <row r="28" ht="15">
      <c r="A28" s="80"/>
    </row>
    <row r="29" ht="15">
      <c r="A29" s="80"/>
    </row>
    <row r="30" ht="15">
      <c r="A30" s="80"/>
    </row>
  </sheetData>
  <sheetProtection/>
  <printOptions/>
  <pageMargins left="0.7" right="0.7" top="0.787401575" bottom="0.7874015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C23" sqref="C23"/>
    </sheetView>
  </sheetViews>
  <sheetFormatPr defaultColWidth="9.140625" defaultRowHeight="1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C4" sqref="C4"/>
    </sheetView>
  </sheetViews>
  <sheetFormatPr defaultColWidth="9.140625" defaultRowHeight="15"/>
  <cols>
    <col min="1" max="1" width="40.57421875" style="0" customWidth="1"/>
    <col min="2" max="2" width="46.140625" style="0" customWidth="1"/>
    <col min="3" max="3" width="10.8515625" style="0" customWidth="1"/>
    <col min="4" max="4" width="8.00390625" style="0" customWidth="1"/>
    <col min="5" max="5" width="6.7109375" style="0" customWidth="1"/>
    <col min="6" max="6" width="58.140625" style="0" customWidth="1"/>
  </cols>
  <sheetData>
    <row r="1" spans="1:6" ht="21" customHeight="1">
      <c r="A1" s="136" t="s">
        <v>228</v>
      </c>
      <c r="B1" s="137"/>
      <c r="C1" s="137"/>
      <c r="D1" s="137"/>
      <c r="E1" s="137"/>
      <c r="F1" s="138"/>
    </row>
    <row r="2" spans="1:6" s="61" customFormat="1" ht="30" customHeight="1">
      <c r="A2" s="5" t="s">
        <v>0</v>
      </c>
      <c r="B2" s="5" t="s">
        <v>1</v>
      </c>
      <c r="C2" s="5" t="s">
        <v>2</v>
      </c>
      <c r="D2" s="5" t="s">
        <v>3</v>
      </c>
      <c r="E2" s="5" t="s">
        <v>4</v>
      </c>
      <c r="F2" s="5" t="s">
        <v>5</v>
      </c>
    </row>
    <row r="3" spans="1:6" ht="21.75" customHeight="1">
      <c r="A3" s="129" t="s">
        <v>90</v>
      </c>
      <c r="B3" s="130"/>
      <c r="C3" s="130"/>
      <c r="D3" s="130"/>
      <c r="E3" s="130"/>
      <c r="F3" s="131"/>
    </row>
    <row r="4" spans="1:6" ht="36.75" customHeight="1">
      <c r="A4" s="42" t="s">
        <v>73</v>
      </c>
      <c r="B4" s="46" t="s">
        <v>30</v>
      </c>
      <c r="C4" s="15">
        <v>1</v>
      </c>
      <c r="D4" s="15">
        <v>2</v>
      </c>
      <c r="E4" s="15">
        <v>2</v>
      </c>
      <c r="F4" s="46" t="s">
        <v>72</v>
      </c>
    </row>
    <row r="5" spans="1:6" ht="30">
      <c r="A5" s="46" t="s">
        <v>74</v>
      </c>
      <c r="B5" s="46" t="s">
        <v>30</v>
      </c>
      <c r="C5" s="45">
        <v>1</v>
      </c>
      <c r="D5" s="45">
        <v>2</v>
      </c>
      <c r="E5" s="45">
        <v>2</v>
      </c>
      <c r="F5" s="56" t="s">
        <v>109</v>
      </c>
    </row>
    <row r="6" spans="1:6" ht="30">
      <c r="A6" s="41" t="s">
        <v>75</v>
      </c>
      <c r="B6" s="43" t="s">
        <v>30</v>
      </c>
      <c r="C6" s="58">
        <v>1</v>
      </c>
      <c r="D6" s="45">
        <v>3</v>
      </c>
      <c r="E6" s="58">
        <v>3</v>
      </c>
      <c r="F6" s="44" t="s">
        <v>79</v>
      </c>
    </row>
    <row r="7" spans="1:6" ht="30">
      <c r="A7" s="43" t="s">
        <v>76</v>
      </c>
      <c r="B7" s="43" t="s">
        <v>63</v>
      </c>
      <c r="C7" s="45">
        <v>1</v>
      </c>
      <c r="D7" s="45">
        <v>3</v>
      </c>
      <c r="E7" s="45">
        <v>3</v>
      </c>
      <c r="F7" s="43" t="s">
        <v>64</v>
      </c>
    </row>
    <row r="8" spans="1:6" ht="23.25" customHeight="1">
      <c r="A8" s="64" t="s">
        <v>83</v>
      </c>
      <c r="B8" s="65" t="s">
        <v>84</v>
      </c>
      <c r="C8" s="66">
        <v>1</v>
      </c>
      <c r="D8" s="66">
        <v>3</v>
      </c>
      <c r="E8" s="66">
        <v>3</v>
      </c>
      <c r="F8" s="64" t="s">
        <v>85</v>
      </c>
    </row>
    <row r="9" spans="1:6" ht="45">
      <c r="A9" s="67" t="s">
        <v>86</v>
      </c>
      <c r="B9" s="67" t="s">
        <v>110</v>
      </c>
      <c r="C9" s="69">
        <v>1</v>
      </c>
      <c r="D9" s="69">
        <v>3</v>
      </c>
      <c r="E9" s="69">
        <v>3</v>
      </c>
      <c r="F9" s="95" t="s">
        <v>87</v>
      </c>
    </row>
    <row r="10" spans="1:6" ht="30">
      <c r="A10" s="132" t="s">
        <v>88</v>
      </c>
      <c r="B10" s="67" t="s">
        <v>30</v>
      </c>
      <c r="C10" s="69">
        <v>1</v>
      </c>
      <c r="D10" s="69">
        <v>3</v>
      </c>
      <c r="E10" s="69">
        <v>3</v>
      </c>
      <c r="F10" s="95" t="s">
        <v>85</v>
      </c>
    </row>
    <row r="11" spans="1:6" ht="15">
      <c r="A11" s="133"/>
      <c r="B11" s="64" t="s">
        <v>89</v>
      </c>
      <c r="C11" s="74">
        <v>2</v>
      </c>
      <c r="D11" s="74">
        <v>4</v>
      </c>
      <c r="E11" s="74">
        <v>8</v>
      </c>
      <c r="F11" s="68" t="s">
        <v>85</v>
      </c>
    </row>
    <row r="12" spans="1:6" ht="30">
      <c r="A12" s="54" t="s">
        <v>59</v>
      </c>
      <c r="B12" s="54" t="s">
        <v>60</v>
      </c>
      <c r="C12" s="57">
        <v>1</v>
      </c>
      <c r="D12" s="57">
        <v>4</v>
      </c>
      <c r="E12" s="57">
        <v>4</v>
      </c>
      <c r="F12" s="54" t="s">
        <v>111</v>
      </c>
    </row>
    <row r="13" spans="1:6" ht="30">
      <c r="A13" s="16" t="s">
        <v>14</v>
      </c>
      <c r="B13" s="16" t="s">
        <v>61</v>
      </c>
      <c r="C13" s="21">
        <v>2</v>
      </c>
      <c r="D13" s="21">
        <v>3</v>
      </c>
      <c r="E13" s="21">
        <f>+C13*D13</f>
        <v>6</v>
      </c>
      <c r="F13" s="16" t="s">
        <v>198</v>
      </c>
    </row>
    <row r="14" spans="1:6" ht="45">
      <c r="A14" s="54" t="s">
        <v>188</v>
      </c>
      <c r="B14" s="20" t="s">
        <v>62</v>
      </c>
      <c r="C14" s="21">
        <v>2</v>
      </c>
      <c r="D14" s="21">
        <v>5</v>
      </c>
      <c r="E14" s="21">
        <f>C14*D14</f>
        <v>10</v>
      </c>
      <c r="F14" s="16" t="s">
        <v>77</v>
      </c>
    </row>
    <row r="15" spans="1:6" ht="45">
      <c r="A15" s="75" t="s">
        <v>51</v>
      </c>
      <c r="B15" s="71" t="s">
        <v>189</v>
      </c>
      <c r="C15" s="76">
        <v>2</v>
      </c>
      <c r="D15" s="76">
        <v>3</v>
      </c>
      <c r="E15" s="76">
        <v>6</v>
      </c>
      <c r="F15" s="71" t="s">
        <v>116</v>
      </c>
    </row>
    <row r="16" spans="1:6" ht="30">
      <c r="A16" s="77" t="s">
        <v>181</v>
      </c>
      <c r="B16" s="99" t="s">
        <v>190</v>
      </c>
      <c r="C16" s="78">
        <v>1</v>
      </c>
      <c r="D16" s="78">
        <v>1</v>
      </c>
      <c r="E16" s="78">
        <v>1</v>
      </c>
      <c r="F16" s="77" t="s">
        <v>191</v>
      </c>
    </row>
    <row r="17" spans="1:6" ht="15">
      <c r="A17" s="126" t="s">
        <v>180</v>
      </c>
      <c r="B17" s="139" t="s">
        <v>224</v>
      </c>
      <c r="C17" s="142">
        <v>1</v>
      </c>
      <c r="D17" s="142">
        <v>3</v>
      </c>
      <c r="E17" s="142">
        <v>3</v>
      </c>
      <c r="F17" s="126" t="s">
        <v>186</v>
      </c>
    </row>
    <row r="18" spans="1:6" ht="15">
      <c r="A18" s="127"/>
      <c r="B18" s="140"/>
      <c r="C18" s="143"/>
      <c r="D18" s="143"/>
      <c r="E18" s="143"/>
      <c r="F18" s="127"/>
    </row>
    <row r="19" spans="1:6" ht="15">
      <c r="A19" s="128"/>
      <c r="B19" s="141"/>
      <c r="C19" s="144"/>
      <c r="D19" s="144"/>
      <c r="E19" s="144"/>
      <c r="F19" s="128"/>
    </row>
    <row r="20" spans="1:6" ht="30">
      <c r="A20" s="134" t="s">
        <v>71</v>
      </c>
      <c r="B20" s="46" t="s">
        <v>62</v>
      </c>
      <c r="C20" s="30">
        <v>2</v>
      </c>
      <c r="D20" s="30">
        <v>5</v>
      </c>
      <c r="E20" s="30">
        <v>10</v>
      </c>
      <c r="F20" s="134" t="s">
        <v>192</v>
      </c>
    </row>
    <row r="21" spans="1:6" ht="14.25" customHeight="1">
      <c r="A21" s="135"/>
      <c r="B21" s="41" t="s">
        <v>10</v>
      </c>
      <c r="C21" s="30">
        <v>1</v>
      </c>
      <c r="D21" s="30">
        <v>5</v>
      </c>
      <c r="E21" s="30">
        <v>5</v>
      </c>
      <c r="F21" s="135"/>
    </row>
  </sheetData>
  <sheetProtection/>
  <mergeCells count="11">
    <mergeCell ref="E17:E19"/>
    <mergeCell ref="F17:F19"/>
    <mergeCell ref="A3:F3"/>
    <mergeCell ref="A10:A11"/>
    <mergeCell ref="A20:A21"/>
    <mergeCell ref="F20:F21"/>
    <mergeCell ref="A1:F1"/>
    <mergeCell ref="A17:A19"/>
    <mergeCell ref="B17:B19"/>
    <mergeCell ref="C17:C19"/>
    <mergeCell ref="D17:D1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A9" sqref="A9:F9"/>
    </sheetView>
  </sheetViews>
  <sheetFormatPr defaultColWidth="9.140625" defaultRowHeight="15"/>
  <cols>
    <col min="1" max="1" width="40.57421875" style="3" customWidth="1"/>
    <col min="2" max="2" width="42.57421875" style="3" customWidth="1"/>
    <col min="3" max="3" width="10.8515625" style="3" customWidth="1"/>
    <col min="4" max="4" width="8.00390625" style="3" customWidth="1"/>
    <col min="5" max="5" width="6.7109375" style="3" customWidth="1"/>
    <col min="6" max="6" width="58.140625" style="3" customWidth="1"/>
    <col min="7" max="16384" width="9.140625" style="3" customWidth="1"/>
  </cols>
  <sheetData>
    <row r="1" spans="1:6" ht="21" customHeight="1">
      <c r="A1" s="145" t="s">
        <v>229</v>
      </c>
      <c r="B1" s="146"/>
      <c r="C1" s="146"/>
      <c r="D1" s="146"/>
      <c r="E1" s="146"/>
      <c r="F1" s="147"/>
    </row>
    <row r="2" spans="1:6" s="60" customFormat="1" ht="30" customHeight="1">
      <c r="A2" s="59" t="s">
        <v>0</v>
      </c>
      <c r="B2" s="59" t="s">
        <v>1</v>
      </c>
      <c r="C2" s="59" t="s">
        <v>2</v>
      </c>
      <c r="D2" s="59" t="s">
        <v>3</v>
      </c>
      <c r="E2" s="59" t="s">
        <v>4</v>
      </c>
      <c r="F2" s="59" t="s">
        <v>5</v>
      </c>
    </row>
    <row r="3" spans="1:7" ht="21.75" customHeight="1">
      <c r="A3" s="148" t="s">
        <v>121</v>
      </c>
      <c r="B3" s="149"/>
      <c r="C3" s="149"/>
      <c r="D3" s="149"/>
      <c r="E3" s="149"/>
      <c r="F3" s="150"/>
      <c r="G3" s="4"/>
    </row>
    <row r="4" spans="1:7" ht="15" customHeight="1">
      <c r="A4" s="118" t="s">
        <v>118</v>
      </c>
      <c r="B4" s="119"/>
      <c r="C4" s="120"/>
      <c r="D4" s="120"/>
      <c r="E4" s="120"/>
      <c r="F4" s="121"/>
      <c r="G4" s="4"/>
    </row>
    <row r="5" spans="1:6" ht="45">
      <c r="A5" s="75" t="s">
        <v>183</v>
      </c>
      <c r="B5" s="71" t="s">
        <v>184</v>
      </c>
      <c r="C5" s="76">
        <v>2</v>
      </c>
      <c r="D5" s="76">
        <v>2</v>
      </c>
      <c r="E5" s="76">
        <v>4</v>
      </c>
      <c r="F5" s="71" t="s">
        <v>230</v>
      </c>
    </row>
    <row r="6" spans="1:6" ht="30">
      <c r="A6" s="75" t="s">
        <v>119</v>
      </c>
      <c r="B6" s="71" t="s">
        <v>120</v>
      </c>
      <c r="C6" s="76">
        <v>1</v>
      </c>
      <c r="D6" s="76">
        <v>3</v>
      </c>
      <c r="E6" s="76">
        <v>3</v>
      </c>
      <c r="F6" s="71" t="s">
        <v>200</v>
      </c>
    </row>
    <row r="7" spans="1:6" ht="15">
      <c r="A7" s="118" t="s">
        <v>187</v>
      </c>
      <c r="B7" s="122"/>
      <c r="C7" s="120"/>
      <c r="D7" s="123"/>
      <c r="E7" s="123"/>
      <c r="F7" s="124"/>
    </row>
    <row r="8" spans="1:6" ht="30">
      <c r="A8" s="100" t="s">
        <v>15</v>
      </c>
      <c r="B8" s="19" t="s">
        <v>16</v>
      </c>
      <c r="C8" s="17">
        <v>2</v>
      </c>
      <c r="D8" s="17">
        <v>5</v>
      </c>
      <c r="E8" s="17">
        <v>10</v>
      </c>
      <c r="F8" s="35" t="s">
        <v>201</v>
      </c>
    </row>
    <row r="9" spans="1:6" ht="15">
      <c r="A9" s="125" t="s">
        <v>185</v>
      </c>
      <c r="B9" s="119"/>
      <c r="C9" s="120"/>
      <c r="D9" s="120"/>
      <c r="E9" s="120"/>
      <c r="F9" s="121"/>
    </row>
    <row r="10" spans="1:7" ht="30">
      <c r="A10" s="18" t="s">
        <v>13</v>
      </c>
      <c r="B10" s="35" t="s">
        <v>193</v>
      </c>
      <c r="C10" s="17">
        <v>2</v>
      </c>
      <c r="D10" s="17">
        <v>3</v>
      </c>
      <c r="E10" s="17">
        <v>6</v>
      </c>
      <c r="F10" s="40" t="s">
        <v>202</v>
      </c>
      <c r="G10" s="4"/>
    </row>
    <row r="11" spans="1:6" ht="45">
      <c r="A11" s="18" t="s">
        <v>11</v>
      </c>
      <c r="B11" s="36" t="s">
        <v>12</v>
      </c>
      <c r="C11" s="17">
        <v>2</v>
      </c>
      <c r="D11" s="37">
        <v>5</v>
      </c>
      <c r="E11" s="37">
        <v>10</v>
      </c>
      <c r="F11" s="35" t="s">
        <v>203</v>
      </c>
    </row>
    <row r="12" spans="1:6" ht="45">
      <c r="A12" s="18" t="s">
        <v>112</v>
      </c>
      <c r="B12" s="35" t="s">
        <v>182</v>
      </c>
      <c r="C12" s="38">
        <v>2</v>
      </c>
      <c r="D12" s="39">
        <v>2</v>
      </c>
      <c r="E12" s="39">
        <v>4</v>
      </c>
      <c r="F12" s="35" t="s">
        <v>199</v>
      </c>
    </row>
  </sheetData>
  <sheetProtection/>
  <mergeCells count="2">
    <mergeCell ref="A1:F1"/>
    <mergeCell ref="A3:F3"/>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A8" sqref="A8"/>
    </sheetView>
  </sheetViews>
  <sheetFormatPr defaultColWidth="9.140625" defaultRowHeight="15"/>
  <cols>
    <col min="1" max="1" width="40.57421875" style="8" customWidth="1"/>
    <col min="2" max="2" width="42.57421875" style="8" customWidth="1"/>
    <col min="3" max="3" width="10.8515625" style="8" customWidth="1"/>
    <col min="4" max="4" width="8.00390625" style="8" customWidth="1"/>
    <col min="5" max="5" width="6.7109375" style="8" customWidth="1"/>
    <col min="6" max="6" width="58.140625" style="8" customWidth="1"/>
    <col min="7" max="16384" width="9.140625" style="8" customWidth="1"/>
  </cols>
  <sheetData>
    <row r="1" spans="1:6" ht="21" customHeight="1">
      <c r="A1" s="151" t="s">
        <v>228</v>
      </c>
      <c r="B1" s="152"/>
      <c r="C1" s="152"/>
      <c r="D1" s="152"/>
      <c r="E1" s="152"/>
      <c r="F1" s="153"/>
    </row>
    <row r="2" spans="1:6" s="62" customFormat="1" ht="30" customHeight="1">
      <c r="A2" s="9" t="s">
        <v>0</v>
      </c>
      <c r="B2" s="9" t="s">
        <v>1</v>
      </c>
      <c r="C2" s="9" t="s">
        <v>2</v>
      </c>
      <c r="D2" s="9" t="s">
        <v>3</v>
      </c>
      <c r="E2" s="9" t="s">
        <v>4</v>
      </c>
      <c r="F2" s="9" t="s">
        <v>5</v>
      </c>
    </row>
    <row r="3" spans="1:6" ht="21.75" customHeight="1">
      <c r="A3" s="154" t="s">
        <v>122</v>
      </c>
      <c r="B3" s="130"/>
      <c r="C3" s="130"/>
      <c r="D3" s="130"/>
      <c r="E3" s="130"/>
      <c r="F3" s="131"/>
    </row>
    <row r="4" spans="1:6" ht="27.75" customHeight="1">
      <c r="A4" s="27" t="s">
        <v>33</v>
      </c>
      <c r="B4" s="27" t="s">
        <v>34</v>
      </c>
      <c r="C4" s="24">
        <v>2</v>
      </c>
      <c r="D4" s="24">
        <v>5</v>
      </c>
      <c r="E4" s="24">
        <f>+C4*D4</f>
        <v>10</v>
      </c>
      <c r="F4" s="27" t="s">
        <v>204</v>
      </c>
    </row>
    <row r="5" spans="1:6" s="10" customFormat="1" ht="60">
      <c r="A5" s="25" t="s">
        <v>35</v>
      </c>
      <c r="B5" s="28" t="s">
        <v>36</v>
      </c>
      <c r="C5" s="26">
        <v>3</v>
      </c>
      <c r="D5" s="26">
        <v>3</v>
      </c>
      <c r="E5" s="26">
        <f>+C5*D5</f>
        <v>9</v>
      </c>
      <c r="F5" s="28" t="s">
        <v>37</v>
      </c>
    </row>
    <row r="6" spans="1:6" ht="30">
      <c r="A6" s="27" t="s">
        <v>38</v>
      </c>
      <c r="B6" s="27" t="s">
        <v>78</v>
      </c>
      <c r="C6" s="24">
        <v>2</v>
      </c>
      <c r="D6" s="24">
        <v>4</v>
      </c>
      <c r="E6" s="24">
        <f>+C6*D6</f>
        <v>8</v>
      </c>
      <c r="F6" s="27" t="s">
        <v>39</v>
      </c>
    </row>
    <row r="7" spans="1:6" ht="15">
      <c r="A7" s="52"/>
      <c r="B7" s="52"/>
      <c r="C7" s="55"/>
      <c r="D7" s="55"/>
      <c r="E7" s="55"/>
      <c r="F7" s="52"/>
    </row>
  </sheetData>
  <sheetProtection/>
  <mergeCells count="2">
    <mergeCell ref="A1:F1"/>
    <mergeCell ref="A3:F3"/>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A3" sqref="A3:F3"/>
    </sheetView>
  </sheetViews>
  <sheetFormatPr defaultColWidth="9.140625" defaultRowHeight="15"/>
  <cols>
    <col min="1" max="1" width="40.57421875" style="0" customWidth="1"/>
    <col min="2" max="2" width="42.57421875" style="0" customWidth="1"/>
    <col min="3" max="3" width="10.8515625" style="0" customWidth="1"/>
    <col min="4" max="4" width="8.00390625" style="0" customWidth="1"/>
    <col min="5" max="5" width="6.7109375" style="0" customWidth="1"/>
    <col min="6" max="6" width="58.140625" style="0" customWidth="1"/>
  </cols>
  <sheetData>
    <row r="1" spans="1:6" ht="21" customHeight="1">
      <c r="A1" s="136" t="s">
        <v>228</v>
      </c>
      <c r="B1" s="155"/>
      <c r="C1" s="155"/>
      <c r="D1" s="155"/>
      <c r="E1" s="155"/>
      <c r="F1" s="156"/>
    </row>
    <row r="2" spans="1:6" s="61" customFormat="1" ht="30" customHeight="1">
      <c r="A2" s="5" t="s">
        <v>0</v>
      </c>
      <c r="B2" s="5" t="s">
        <v>1</v>
      </c>
      <c r="C2" s="5" t="s">
        <v>2</v>
      </c>
      <c r="D2" s="5" t="s">
        <v>3</v>
      </c>
      <c r="E2" s="5" t="s">
        <v>4</v>
      </c>
      <c r="F2" s="5" t="s">
        <v>5</v>
      </c>
    </row>
    <row r="3" spans="1:6" s="8" customFormat="1" ht="21.75" customHeight="1">
      <c r="A3" s="164" t="s">
        <v>97</v>
      </c>
      <c r="B3" s="149"/>
      <c r="C3" s="149"/>
      <c r="D3" s="149"/>
      <c r="E3" s="149"/>
      <c r="F3" s="150"/>
    </row>
    <row r="4" spans="1:6" ht="15.75">
      <c r="A4" s="114" t="s">
        <v>113</v>
      </c>
      <c r="B4" s="115"/>
      <c r="C4" s="116"/>
      <c r="D4" s="116"/>
      <c r="E4" s="116"/>
      <c r="F4" s="117"/>
    </row>
    <row r="5" spans="1:6" ht="27.75" customHeight="1">
      <c r="A5" s="12" t="s">
        <v>40</v>
      </c>
      <c r="B5" s="46" t="s">
        <v>41</v>
      </c>
      <c r="C5" s="30">
        <v>3</v>
      </c>
      <c r="D5" s="30">
        <v>3</v>
      </c>
      <c r="E5" s="30">
        <f>+C5*D5</f>
        <v>9</v>
      </c>
      <c r="F5" s="46" t="s">
        <v>205</v>
      </c>
    </row>
    <row r="6" spans="1:6" ht="44.25" customHeight="1">
      <c r="A6" s="157" t="s">
        <v>9</v>
      </c>
      <c r="B6" s="46" t="s">
        <v>42</v>
      </c>
      <c r="C6" s="30">
        <v>2</v>
      </c>
      <c r="D6" s="30">
        <v>4</v>
      </c>
      <c r="E6" s="30">
        <v>8</v>
      </c>
      <c r="F6" s="46" t="s">
        <v>206</v>
      </c>
    </row>
    <row r="7" spans="1:6" ht="46.5" customHeight="1">
      <c r="A7" s="158"/>
      <c r="B7" s="46" t="s">
        <v>43</v>
      </c>
      <c r="C7" s="30">
        <v>1</v>
      </c>
      <c r="D7" s="30">
        <v>3</v>
      </c>
      <c r="E7" s="30">
        <v>3</v>
      </c>
      <c r="F7" s="46" t="s">
        <v>207</v>
      </c>
    </row>
    <row r="8" spans="1:6" ht="30">
      <c r="A8" s="158"/>
      <c r="B8" s="46" t="s">
        <v>44</v>
      </c>
      <c r="C8" s="30">
        <v>3</v>
      </c>
      <c r="D8" s="30">
        <v>2</v>
      </c>
      <c r="E8" s="30">
        <v>6</v>
      </c>
      <c r="F8" s="46" t="s">
        <v>208</v>
      </c>
    </row>
    <row r="9" spans="1:6" ht="30">
      <c r="A9" s="13" t="s">
        <v>45</v>
      </c>
      <c r="B9" s="14" t="s">
        <v>46</v>
      </c>
      <c r="C9" s="15">
        <v>2</v>
      </c>
      <c r="D9" s="15">
        <v>3</v>
      </c>
      <c r="E9" s="15">
        <f>+C9*D9</f>
        <v>6</v>
      </c>
      <c r="F9" s="14" t="s">
        <v>209</v>
      </c>
    </row>
    <row r="10" spans="1:6" ht="15.75">
      <c r="A10" s="13" t="s">
        <v>99</v>
      </c>
      <c r="B10" s="14" t="s">
        <v>100</v>
      </c>
      <c r="C10" s="15">
        <v>2</v>
      </c>
      <c r="D10" s="15">
        <v>5</v>
      </c>
      <c r="E10" s="15">
        <v>10</v>
      </c>
      <c r="F10" s="14" t="s">
        <v>194</v>
      </c>
    </row>
    <row r="11" spans="1:6" ht="47.25">
      <c r="A11" s="13" t="s">
        <v>47</v>
      </c>
      <c r="B11" s="14" t="s">
        <v>48</v>
      </c>
      <c r="C11" s="15">
        <v>1</v>
      </c>
      <c r="D11" s="15">
        <v>3</v>
      </c>
      <c r="E11" s="15">
        <f>+C11*D11</f>
        <v>3</v>
      </c>
      <c r="F11" s="14" t="s">
        <v>210</v>
      </c>
    </row>
    <row r="12" spans="1:6" ht="47.25">
      <c r="A12" s="13" t="s">
        <v>49</v>
      </c>
      <c r="B12" s="14" t="s">
        <v>50</v>
      </c>
      <c r="C12" s="15">
        <v>2</v>
      </c>
      <c r="D12" s="15">
        <v>3</v>
      </c>
      <c r="E12" s="15">
        <f>+C12*D12</f>
        <v>6</v>
      </c>
      <c r="F12" s="14" t="s">
        <v>211</v>
      </c>
    </row>
    <row r="13" spans="1:6" ht="30">
      <c r="A13" s="13" t="s">
        <v>51</v>
      </c>
      <c r="B13" s="31" t="s">
        <v>52</v>
      </c>
      <c r="C13" s="32">
        <v>2</v>
      </c>
      <c r="D13" s="32">
        <v>3</v>
      </c>
      <c r="E13" s="33">
        <v>6</v>
      </c>
      <c r="F13" s="31" t="s">
        <v>82</v>
      </c>
    </row>
    <row r="14" spans="1:6" ht="27.75" customHeight="1">
      <c r="A14" s="13" t="s">
        <v>53</v>
      </c>
      <c r="B14" s="14" t="s">
        <v>54</v>
      </c>
      <c r="C14" s="15">
        <v>1</v>
      </c>
      <c r="D14" s="15">
        <v>3</v>
      </c>
      <c r="E14" s="15">
        <f>+C14*D14</f>
        <v>3</v>
      </c>
      <c r="F14" s="14" t="s">
        <v>212</v>
      </c>
    </row>
    <row r="15" spans="1:6" ht="15" customHeight="1">
      <c r="A15" s="110" t="s">
        <v>98</v>
      </c>
      <c r="B15" s="111"/>
      <c r="C15" s="112"/>
      <c r="D15" s="112"/>
      <c r="E15" s="112"/>
      <c r="F15" s="113"/>
    </row>
    <row r="16" spans="1:6" ht="16.5" customHeight="1">
      <c r="A16" s="157" t="s">
        <v>55</v>
      </c>
      <c r="B16" s="29" t="s">
        <v>56</v>
      </c>
      <c r="C16" s="34">
        <v>2</v>
      </c>
      <c r="D16" s="34">
        <v>4</v>
      </c>
      <c r="E16" s="34">
        <v>8</v>
      </c>
      <c r="F16" s="161" t="s">
        <v>213</v>
      </c>
    </row>
    <row r="17" spans="1:6" ht="16.5" customHeight="1">
      <c r="A17" s="159"/>
      <c r="B17" s="29" t="s">
        <v>57</v>
      </c>
      <c r="C17" s="34">
        <v>2</v>
      </c>
      <c r="D17" s="34">
        <v>4</v>
      </c>
      <c r="E17" s="34">
        <v>8</v>
      </c>
      <c r="F17" s="162"/>
    </row>
    <row r="18" spans="1:6" ht="15">
      <c r="A18" s="160"/>
      <c r="B18" s="29" t="s">
        <v>58</v>
      </c>
      <c r="C18" s="30">
        <v>1</v>
      </c>
      <c r="D18" s="30">
        <v>4</v>
      </c>
      <c r="E18" s="30">
        <v>4</v>
      </c>
      <c r="F18" s="163"/>
    </row>
  </sheetData>
  <sheetProtection/>
  <mergeCells count="5">
    <mergeCell ref="A1:F1"/>
    <mergeCell ref="A6:A8"/>
    <mergeCell ref="A16:A18"/>
    <mergeCell ref="F16:F18"/>
    <mergeCell ref="A3:F3"/>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4">
      <selection activeCell="A3" sqref="A3:F3"/>
    </sheetView>
  </sheetViews>
  <sheetFormatPr defaultColWidth="9.140625" defaultRowHeight="15"/>
  <cols>
    <col min="1" max="1" width="45.00390625" style="0" bestFit="1" customWidth="1"/>
    <col min="2" max="2" width="42.57421875" style="0" customWidth="1"/>
    <col min="3" max="3" width="10.8515625" style="0" customWidth="1"/>
    <col min="4" max="4" width="8.00390625" style="0" customWidth="1"/>
    <col min="5" max="5" width="6.7109375" style="0" customWidth="1"/>
    <col min="6" max="6" width="58.140625" style="0" customWidth="1"/>
  </cols>
  <sheetData>
    <row r="1" spans="1:6" ht="21" customHeight="1">
      <c r="A1" s="165" t="s">
        <v>228</v>
      </c>
      <c r="B1" s="166"/>
      <c r="C1" s="166"/>
      <c r="D1" s="166"/>
      <c r="E1" s="166"/>
      <c r="F1" s="167"/>
    </row>
    <row r="2" spans="1:6" s="61" customFormat="1" ht="30" customHeight="1">
      <c r="A2" s="5" t="s">
        <v>0</v>
      </c>
      <c r="B2" s="5" t="s">
        <v>1</v>
      </c>
      <c r="C2" s="5" t="s">
        <v>81</v>
      </c>
      <c r="D2" s="5" t="s">
        <v>3</v>
      </c>
      <c r="E2" s="5" t="s">
        <v>4</v>
      </c>
      <c r="F2" s="5" t="s">
        <v>5</v>
      </c>
    </row>
    <row r="3" spans="1:6" ht="21.75" customHeight="1">
      <c r="A3" s="129" t="s">
        <v>123</v>
      </c>
      <c r="B3" s="130"/>
      <c r="C3" s="130"/>
      <c r="D3" s="130"/>
      <c r="E3" s="130"/>
      <c r="F3" s="131"/>
    </row>
    <row r="4" spans="1:6" ht="27.75" customHeight="1">
      <c r="A4" s="50" t="s">
        <v>17</v>
      </c>
      <c r="B4" s="50" t="s">
        <v>18</v>
      </c>
      <c r="C4" s="48">
        <v>2</v>
      </c>
      <c r="D4" s="48">
        <v>3</v>
      </c>
      <c r="E4" s="48">
        <f>+C4*D4</f>
        <v>6</v>
      </c>
      <c r="F4" s="50" t="s">
        <v>19</v>
      </c>
    </row>
    <row r="5" spans="1:6" ht="45">
      <c r="A5" s="46" t="s">
        <v>20</v>
      </c>
      <c r="B5" s="46" t="s">
        <v>94</v>
      </c>
      <c r="C5" s="30">
        <v>2</v>
      </c>
      <c r="D5" s="30">
        <v>3</v>
      </c>
      <c r="E5" s="30">
        <v>6</v>
      </c>
      <c r="F5" s="49" t="s">
        <v>21</v>
      </c>
    </row>
    <row r="6" spans="1:6" ht="27.75" customHeight="1">
      <c r="A6" s="134" t="s">
        <v>95</v>
      </c>
      <c r="B6" s="46" t="s">
        <v>22</v>
      </c>
      <c r="C6" s="47">
        <v>1</v>
      </c>
      <c r="D6" s="47">
        <v>2</v>
      </c>
      <c r="E6" s="45">
        <v>2</v>
      </c>
      <c r="F6" s="134" t="s">
        <v>23</v>
      </c>
    </row>
    <row r="7" spans="1:6" ht="27.75" customHeight="1">
      <c r="A7" s="168"/>
      <c r="B7" s="51" t="s">
        <v>24</v>
      </c>
      <c r="C7" s="47">
        <v>1</v>
      </c>
      <c r="D7" s="47">
        <v>3</v>
      </c>
      <c r="E7" s="45">
        <v>3</v>
      </c>
      <c r="F7" s="168"/>
    </row>
    <row r="8" spans="1:6" ht="27.75" customHeight="1">
      <c r="A8" s="46" t="s">
        <v>96</v>
      </c>
      <c r="B8" s="46" t="s">
        <v>25</v>
      </c>
      <c r="C8" s="47">
        <v>1</v>
      </c>
      <c r="D8" s="47">
        <v>3</v>
      </c>
      <c r="E8" s="45">
        <v>3</v>
      </c>
      <c r="F8" s="46" t="s">
        <v>26</v>
      </c>
    </row>
    <row r="9" spans="1:6" ht="27.75" customHeight="1">
      <c r="A9" s="43" t="s">
        <v>195</v>
      </c>
      <c r="B9" s="41" t="s">
        <v>27</v>
      </c>
      <c r="C9" s="47">
        <v>1</v>
      </c>
      <c r="D9" s="47">
        <v>2</v>
      </c>
      <c r="E9" s="45">
        <v>2</v>
      </c>
      <c r="F9" s="43" t="s">
        <v>28</v>
      </c>
    </row>
    <row r="10" spans="1:6" ht="27.75" customHeight="1">
      <c r="A10" s="169" t="s">
        <v>29</v>
      </c>
      <c r="B10" s="46" t="s">
        <v>30</v>
      </c>
      <c r="C10" s="47">
        <v>1</v>
      </c>
      <c r="D10" s="47">
        <v>3</v>
      </c>
      <c r="E10" s="45">
        <v>3</v>
      </c>
      <c r="F10" s="43" t="s">
        <v>31</v>
      </c>
    </row>
    <row r="11" spans="1:6" ht="27.75" customHeight="1">
      <c r="A11" s="170"/>
      <c r="B11" s="41" t="s">
        <v>32</v>
      </c>
      <c r="C11" s="47">
        <v>2</v>
      </c>
      <c r="D11" s="47">
        <v>4</v>
      </c>
      <c r="E11" s="45">
        <v>8</v>
      </c>
      <c r="F11" s="43" t="s">
        <v>31</v>
      </c>
    </row>
    <row r="12" spans="1:6" ht="45">
      <c r="A12" s="70" t="s">
        <v>196</v>
      </c>
      <c r="B12" s="70" t="s">
        <v>102</v>
      </c>
      <c r="C12" s="47">
        <v>2</v>
      </c>
      <c r="D12" s="47">
        <v>3</v>
      </c>
      <c r="E12" s="47">
        <v>6</v>
      </c>
      <c r="F12" s="70" t="s">
        <v>223</v>
      </c>
    </row>
    <row r="13" spans="1:6" ht="30">
      <c r="A13" s="70" t="s">
        <v>197</v>
      </c>
      <c r="B13" s="70" t="s">
        <v>103</v>
      </c>
      <c r="C13" s="47">
        <v>1</v>
      </c>
      <c r="D13" s="47">
        <v>3</v>
      </c>
      <c r="E13" s="47">
        <v>3</v>
      </c>
      <c r="F13" s="70" t="s">
        <v>223</v>
      </c>
    </row>
    <row r="14" spans="1:6" ht="60">
      <c r="A14" s="70" t="s">
        <v>117</v>
      </c>
      <c r="B14" s="70" t="s">
        <v>104</v>
      </c>
      <c r="C14" s="47">
        <v>1</v>
      </c>
      <c r="D14" s="47">
        <v>2</v>
      </c>
      <c r="E14" s="47">
        <v>2</v>
      </c>
      <c r="F14" s="70" t="s">
        <v>223</v>
      </c>
    </row>
    <row r="15" spans="1:6" ht="60">
      <c r="A15" s="70" t="s">
        <v>105</v>
      </c>
      <c r="B15" s="70" t="s">
        <v>106</v>
      </c>
      <c r="C15" s="47">
        <v>2</v>
      </c>
      <c r="D15" s="47">
        <v>4</v>
      </c>
      <c r="E15" s="47">
        <v>8</v>
      </c>
      <c r="F15" s="70" t="s">
        <v>223</v>
      </c>
    </row>
    <row r="16" spans="1:6" ht="105">
      <c r="A16" s="70" t="s">
        <v>107</v>
      </c>
      <c r="B16" s="70" t="s">
        <v>108</v>
      </c>
      <c r="C16" s="47">
        <v>2</v>
      </c>
      <c r="D16" s="47">
        <v>4</v>
      </c>
      <c r="E16" s="47">
        <v>8</v>
      </c>
      <c r="F16" s="70" t="s">
        <v>222</v>
      </c>
    </row>
    <row r="17" spans="2:6" ht="15">
      <c r="B17" s="6"/>
      <c r="F17" s="7"/>
    </row>
    <row r="18" spans="2:6" ht="15">
      <c r="B18" s="6"/>
      <c r="F18" s="7"/>
    </row>
    <row r="19" ht="15">
      <c r="B19" s="6"/>
    </row>
    <row r="20" ht="15">
      <c r="B20" s="6"/>
    </row>
    <row r="21" ht="15">
      <c r="B21" s="6"/>
    </row>
    <row r="22" ht="15">
      <c r="B22" s="6"/>
    </row>
    <row r="23" ht="15">
      <c r="B23" s="6"/>
    </row>
    <row r="24" ht="15">
      <c r="B24" s="6"/>
    </row>
  </sheetData>
  <sheetProtection/>
  <mergeCells count="5">
    <mergeCell ref="A1:F1"/>
    <mergeCell ref="A6:A7"/>
    <mergeCell ref="F6:F7"/>
    <mergeCell ref="A10:A11"/>
    <mergeCell ref="A3:F3"/>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F5"/>
  <sheetViews>
    <sheetView zoomScalePageLayoutView="0" workbookViewId="0" topLeftCell="A1">
      <selection activeCell="A3" sqref="A3:F3"/>
    </sheetView>
  </sheetViews>
  <sheetFormatPr defaultColWidth="9.140625" defaultRowHeight="15"/>
  <cols>
    <col min="1" max="1" width="40.57421875" style="1" customWidth="1"/>
    <col min="2" max="2" width="42.57421875" style="1" customWidth="1"/>
    <col min="3" max="3" width="10.8515625" style="1" customWidth="1"/>
    <col min="4" max="4" width="8.00390625" style="1" customWidth="1"/>
    <col min="5" max="5" width="6.7109375" style="1" customWidth="1"/>
    <col min="6" max="6" width="58.140625" style="1" customWidth="1"/>
    <col min="7" max="16384" width="9.140625" style="1" customWidth="1"/>
  </cols>
  <sheetData>
    <row r="1" spans="1:6" ht="21" customHeight="1">
      <c r="A1" s="171" t="s">
        <v>228</v>
      </c>
      <c r="B1" s="172"/>
      <c r="C1" s="172"/>
      <c r="D1" s="172"/>
      <c r="E1" s="172"/>
      <c r="F1" s="173"/>
    </row>
    <row r="2" spans="1:6" s="63" customFormat="1" ht="30" customHeight="1">
      <c r="A2" s="2" t="s">
        <v>0</v>
      </c>
      <c r="B2" s="2" t="s">
        <v>1</v>
      </c>
      <c r="C2" s="2" t="s">
        <v>2</v>
      </c>
      <c r="D2" s="2" t="s">
        <v>3</v>
      </c>
      <c r="E2" s="2" t="s">
        <v>4</v>
      </c>
      <c r="F2" s="2" t="s">
        <v>5</v>
      </c>
    </row>
    <row r="3" spans="1:6" ht="21.75" customHeight="1">
      <c r="A3" s="174" t="s">
        <v>124</v>
      </c>
      <c r="B3" s="130"/>
      <c r="C3" s="130"/>
      <c r="D3" s="130"/>
      <c r="E3" s="130"/>
      <c r="F3" s="131"/>
    </row>
    <row r="4" spans="1:6" ht="45">
      <c r="A4" s="53" t="s">
        <v>6</v>
      </c>
      <c r="B4" s="23" t="s">
        <v>7</v>
      </c>
      <c r="C4" s="22">
        <v>2</v>
      </c>
      <c r="D4" s="22">
        <v>5</v>
      </c>
      <c r="E4" s="22">
        <v>10</v>
      </c>
      <c r="F4" s="23" t="s">
        <v>8</v>
      </c>
    </row>
    <row r="5" spans="1:6" ht="38.25" customHeight="1">
      <c r="A5" s="73" t="s">
        <v>17</v>
      </c>
      <c r="B5" s="73" t="s">
        <v>214</v>
      </c>
      <c r="C5" s="72">
        <v>1</v>
      </c>
      <c r="D5" s="72">
        <v>3</v>
      </c>
      <c r="E5" s="72">
        <v>3</v>
      </c>
      <c r="F5" s="73" t="s">
        <v>101</v>
      </c>
    </row>
  </sheetData>
  <sheetProtection/>
  <mergeCells count="2">
    <mergeCell ref="A1:F1"/>
    <mergeCell ref="A3:F3"/>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F6"/>
  <sheetViews>
    <sheetView zoomScalePageLayoutView="0" workbookViewId="0" topLeftCell="A1">
      <selection activeCell="B7" sqref="B7"/>
    </sheetView>
  </sheetViews>
  <sheetFormatPr defaultColWidth="9.140625" defaultRowHeight="15"/>
  <cols>
    <col min="1" max="1" width="40.57421875" style="0" customWidth="1"/>
    <col min="2" max="2" width="42.57421875" style="0" customWidth="1"/>
    <col min="3" max="3" width="10.8515625" style="0" customWidth="1"/>
    <col min="4" max="4" width="8.00390625" style="0" customWidth="1"/>
    <col min="5" max="5" width="6.7109375" style="0" customWidth="1"/>
    <col min="6" max="6" width="58.140625" style="0" customWidth="1"/>
  </cols>
  <sheetData>
    <row r="1" spans="1:6" ht="21" customHeight="1">
      <c r="A1" s="165" t="s">
        <v>228</v>
      </c>
      <c r="B1" s="175"/>
      <c r="C1" s="175"/>
      <c r="D1" s="175"/>
      <c r="E1" s="175"/>
      <c r="F1" s="176"/>
    </row>
    <row r="2" spans="1:6" s="61" customFormat="1" ht="30" customHeight="1">
      <c r="A2" s="5" t="s">
        <v>0</v>
      </c>
      <c r="B2" s="5" t="s">
        <v>1</v>
      </c>
      <c r="C2" s="5" t="s">
        <v>81</v>
      </c>
      <c r="D2" s="5" t="s">
        <v>3</v>
      </c>
      <c r="E2" s="5" t="s">
        <v>4</v>
      </c>
      <c r="F2" s="5" t="s">
        <v>5</v>
      </c>
    </row>
    <row r="3" spans="1:6" ht="21.75" customHeight="1">
      <c r="A3" s="129" t="s">
        <v>114</v>
      </c>
      <c r="B3" s="130"/>
      <c r="C3" s="130"/>
      <c r="D3" s="130"/>
      <c r="E3" s="130"/>
      <c r="F3" s="131"/>
    </row>
    <row r="4" spans="1:6" ht="28.5" customHeight="1">
      <c r="A4" s="46" t="s">
        <v>115</v>
      </c>
      <c r="B4" s="46" t="s">
        <v>65</v>
      </c>
      <c r="C4" s="30">
        <v>1</v>
      </c>
      <c r="D4" s="30">
        <v>1</v>
      </c>
      <c r="E4" s="30">
        <v>1</v>
      </c>
      <c r="F4" s="46" t="s">
        <v>66</v>
      </c>
    </row>
    <row r="5" spans="1:6" ht="30">
      <c r="A5" s="46" t="s">
        <v>67</v>
      </c>
      <c r="B5" s="46" t="s">
        <v>68</v>
      </c>
      <c r="C5" s="30">
        <v>1</v>
      </c>
      <c r="D5" s="30">
        <v>4</v>
      </c>
      <c r="E5" s="30">
        <v>4</v>
      </c>
      <c r="F5" s="46" t="s">
        <v>69</v>
      </c>
    </row>
    <row r="6" spans="1:6" ht="45">
      <c r="A6" s="46" t="s">
        <v>93</v>
      </c>
      <c r="B6" s="46" t="s">
        <v>70</v>
      </c>
      <c r="C6" s="30">
        <v>1</v>
      </c>
      <c r="D6" s="30">
        <v>3</v>
      </c>
      <c r="E6" s="30">
        <v>3</v>
      </c>
      <c r="F6" s="46" t="s">
        <v>80</v>
      </c>
    </row>
    <row r="8" ht="27.75" customHeight="1"/>
  </sheetData>
  <sheetProtection/>
  <mergeCells count="2">
    <mergeCell ref="A1:F1"/>
    <mergeCell ref="A3:F3"/>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A20" sqref="A20:F20"/>
    </sheetView>
  </sheetViews>
  <sheetFormatPr defaultColWidth="9.140625" defaultRowHeight="15"/>
  <cols>
    <col min="1" max="1" width="40.57421875" style="0" customWidth="1"/>
    <col min="2" max="2" width="44.140625" style="0" customWidth="1"/>
    <col min="3" max="3" width="10.8515625" style="0" customWidth="1"/>
    <col min="4" max="4" width="8.00390625" style="0" customWidth="1"/>
    <col min="5" max="5" width="6.7109375" style="0" customWidth="1"/>
    <col min="6" max="6" width="58.140625" style="0" customWidth="1"/>
  </cols>
  <sheetData>
    <row r="1" spans="1:6" ht="21" customHeight="1">
      <c r="A1" s="165" t="s">
        <v>228</v>
      </c>
      <c r="B1" s="175"/>
      <c r="C1" s="175"/>
      <c r="D1" s="175"/>
      <c r="E1" s="175"/>
      <c r="F1" s="176"/>
    </row>
    <row r="2" spans="1:6" s="61" customFormat="1" ht="30" customHeight="1">
      <c r="A2" s="5" t="s">
        <v>0</v>
      </c>
      <c r="B2" s="5" t="s">
        <v>1</v>
      </c>
      <c r="C2" s="5" t="s">
        <v>81</v>
      </c>
      <c r="D2" s="5" t="s">
        <v>3</v>
      </c>
      <c r="E2" s="5" t="s">
        <v>4</v>
      </c>
      <c r="F2" s="5" t="s">
        <v>5</v>
      </c>
    </row>
    <row r="3" spans="1:6" ht="21.75" customHeight="1">
      <c r="A3" s="184" t="s">
        <v>152</v>
      </c>
      <c r="B3" s="185"/>
      <c r="C3" s="185"/>
      <c r="D3" s="185"/>
      <c r="E3" s="185"/>
      <c r="F3" s="186"/>
    </row>
    <row r="4" spans="1:6" ht="21.75" customHeight="1">
      <c r="A4" s="177" t="s">
        <v>153</v>
      </c>
      <c r="B4" s="178"/>
      <c r="C4" s="178"/>
      <c r="D4" s="178"/>
      <c r="E4" s="178"/>
      <c r="F4" s="179"/>
    </row>
    <row r="5" spans="1:6" ht="45">
      <c r="A5" s="134" t="s">
        <v>154</v>
      </c>
      <c r="B5" s="65" t="s">
        <v>167</v>
      </c>
      <c r="C5" s="30">
        <v>1</v>
      </c>
      <c r="D5" s="30">
        <v>4</v>
      </c>
      <c r="E5" s="30">
        <v>4</v>
      </c>
      <c r="F5" s="46" t="s">
        <v>173</v>
      </c>
    </row>
    <row r="6" spans="1:6" ht="35.25" customHeight="1">
      <c r="A6" s="181"/>
      <c r="B6" s="65" t="s">
        <v>62</v>
      </c>
      <c r="C6" s="30">
        <v>1</v>
      </c>
      <c r="D6" s="30">
        <v>4</v>
      </c>
      <c r="E6" s="30">
        <v>4</v>
      </c>
      <c r="F6" s="46" t="s">
        <v>155</v>
      </c>
    </row>
    <row r="7" spans="1:6" ht="36" customHeight="1">
      <c r="A7" s="181"/>
      <c r="B7" s="46" t="s">
        <v>170</v>
      </c>
      <c r="C7" s="30">
        <v>2</v>
      </c>
      <c r="D7" s="30">
        <v>4</v>
      </c>
      <c r="E7" s="30">
        <v>8</v>
      </c>
      <c r="F7" s="46" t="s">
        <v>156</v>
      </c>
    </row>
    <row r="8" spans="1:6" ht="30">
      <c r="A8" s="182"/>
      <c r="B8" s="46" t="s">
        <v>157</v>
      </c>
      <c r="C8" s="30">
        <v>2</v>
      </c>
      <c r="D8" s="30">
        <v>4</v>
      </c>
      <c r="E8" s="30">
        <v>8</v>
      </c>
      <c r="F8" s="46" t="s">
        <v>172</v>
      </c>
    </row>
    <row r="9" spans="1:6" ht="27.75" customHeight="1">
      <c r="A9" s="79" t="s">
        <v>158</v>
      </c>
      <c r="B9" s="41" t="s">
        <v>10</v>
      </c>
      <c r="C9" s="30">
        <v>2</v>
      </c>
      <c r="D9" s="30">
        <v>2</v>
      </c>
      <c r="E9" s="30">
        <v>4</v>
      </c>
      <c r="F9" s="79" t="s">
        <v>171</v>
      </c>
    </row>
    <row r="10" spans="1:6" ht="18.75">
      <c r="A10" s="177" t="s">
        <v>159</v>
      </c>
      <c r="B10" s="178"/>
      <c r="C10" s="178"/>
      <c r="D10" s="178"/>
      <c r="E10" s="178"/>
      <c r="F10" s="179"/>
    </row>
    <row r="11" spans="1:6" ht="30">
      <c r="A11" s="180" t="s">
        <v>169</v>
      </c>
      <c r="B11" s="65" t="s">
        <v>167</v>
      </c>
      <c r="C11" s="47">
        <v>1</v>
      </c>
      <c r="D11" s="47">
        <v>4</v>
      </c>
      <c r="E11" s="47">
        <v>4</v>
      </c>
      <c r="F11" s="67" t="s">
        <v>174</v>
      </c>
    </row>
    <row r="12" spans="1:6" ht="30">
      <c r="A12" s="181"/>
      <c r="B12" s="65" t="s">
        <v>62</v>
      </c>
      <c r="C12" s="47">
        <v>1</v>
      </c>
      <c r="D12" s="47">
        <v>4</v>
      </c>
      <c r="E12" s="47">
        <v>4</v>
      </c>
      <c r="F12" s="46" t="s">
        <v>155</v>
      </c>
    </row>
    <row r="13" spans="1:6" ht="30">
      <c r="A13" s="181"/>
      <c r="B13" s="65" t="s">
        <v>157</v>
      </c>
      <c r="C13" s="47">
        <v>2</v>
      </c>
      <c r="D13" s="47">
        <v>4</v>
      </c>
      <c r="E13" s="47">
        <v>8</v>
      </c>
      <c r="F13" s="46" t="s">
        <v>172</v>
      </c>
    </row>
    <row r="14" spans="1:6" ht="15">
      <c r="A14" s="182"/>
      <c r="B14" s="65" t="s">
        <v>160</v>
      </c>
      <c r="C14" s="47">
        <v>1</v>
      </c>
      <c r="D14" s="47">
        <v>3</v>
      </c>
      <c r="E14" s="47">
        <v>3</v>
      </c>
      <c r="F14" s="64" t="s">
        <v>161</v>
      </c>
    </row>
    <row r="15" spans="1:6" ht="45">
      <c r="A15" s="89" t="s">
        <v>158</v>
      </c>
      <c r="B15" s="65" t="s">
        <v>168</v>
      </c>
      <c r="C15" s="90">
        <v>2</v>
      </c>
      <c r="D15" s="91">
        <v>2</v>
      </c>
      <c r="E15" s="91">
        <v>4</v>
      </c>
      <c r="F15" s="79" t="s">
        <v>171</v>
      </c>
    </row>
    <row r="16" spans="1:6" ht="18.75">
      <c r="A16" s="177" t="s">
        <v>162</v>
      </c>
      <c r="B16" s="178"/>
      <c r="C16" s="178"/>
      <c r="D16" s="178"/>
      <c r="E16" s="178"/>
      <c r="F16" s="179"/>
    </row>
    <row r="17" spans="1:6" ht="39" customHeight="1">
      <c r="A17" s="139" t="s">
        <v>165</v>
      </c>
      <c r="B17" s="92" t="s">
        <v>175</v>
      </c>
      <c r="C17" s="47">
        <v>2</v>
      </c>
      <c r="D17" s="47">
        <v>3</v>
      </c>
      <c r="E17" s="47">
        <v>6</v>
      </c>
      <c r="F17" s="93" t="s">
        <v>176</v>
      </c>
    </row>
    <row r="18" spans="1:6" ht="30">
      <c r="A18" s="183"/>
      <c r="B18" s="88" t="s">
        <v>157</v>
      </c>
      <c r="C18" s="47">
        <v>2</v>
      </c>
      <c r="D18" s="47">
        <v>4</v>
      </c>
      <c r="E18" s="47">
        <v>8</v>
      </c>
      <c r="F18" s="46" t="s">
        <v>172</v>
      </c>
    </row>
    <row r="19" spans="1:6" ht="45">
      <c r="A19" s="89" t="s">
        <v>158</v>
      </c>
      <c r="B19" s="65" t="s">
        <v>168</v>
      </c>
      <c r="C19" s="90">
        <v>2</v>
      </c>
      <c r="D19" s="90">
        <v>2</v>
      </c>
      <c r="E19" s="90">
        <v>4</v>
      </c>
      <c r="F19" s="79" t="s">
        <v>171</v>
      </c>
    </row>
    <row r="20" spans="1:6" ht="18.75">
      <c r="A20" s="177" t="s">
        <v>163</v>
      </c>
      <c r="B20" s="178"/>
      <c r="C20" s="178"/>
      <c r="D20" s="178"/>
      <c r="E20" s="178"/>
      <c r="F20" s="179"/>
    </row>
    <row r="21" spans="1:6" ht="60">
      <c r="A21" s="95" t="s">
        <v>91</v>
      </c>
      <c r="B21" s="98" t="s">
        <v>179</v>
      </c>
      <c r="C21" s="47">
        <v>2</v>
      </c>
      <c r="D21" s="47">
        <v>3</v>
      </c>
      <c r="E21" s="47">
        <v>6</v>
      </c>
      <c r="F21" s="95" t="s">
        <v>216</v>
      </c>
    </row>
    <row r="22" spans="1:6" ht="45">
      <c r="A22" s="95" t="s">
        <v>92</v>
      </c>
      <c r="B22" s="97" t="s">
        <v>178</v>
      </c>
      <c r="C22" s="47">
        <v>3</v>
      </c>
      <c r="D22" s="47">
        <v>4</v>
      </c>
      <c r="E22" s="47">
        <v>12</v>
      </c>
      <c r="F22" s="95" t="s">
        <v>166</v>
      </c>
    </row>
    <row r="23" spans="1:6" ht="60">
      <c r="A23" s="95" t="s">
        <v>164</v>
      </c>
      <c r="B23" s="96" t="s">
        <v>215</v>
      </c>
      <c r="C23" s="91">
        <v>2</v>
      </c>
      <c r="D23" s="91">
        <v>3</v>
      </c>
      <c r="E23" s="91">
        <v>6</v>
      </c>
      <c r="F23" s="71" t="s">
        <v>177</v>
      </c>
    </row>
    <row r="24" spans="1:6" ht="15">
      <c r="A24" s="88"/>
      <c r="B24" s="88"/>
      <c r="C24" s="94"/>
      <c r="D24" s="94"/>
      <c r="E24" s="94"/>
      <c r="F24" s="88"/>
    </row>
  </sheetData>
  <sheetProtection/>
  <mergeCells count="9">
    <mergeCell ref="A20:F20"/>
    <mergeCell ref="A1:F1"/>
    <mergeCell ref="A11:A14"/>
    <mergeCell ref="A5:A8"/>
    <mergeCell ref="A17:A18"/>
    <mergeCell ref="A3:F3"/>
    <mergeCell ref="A4:F4"/>
    <mergeCell ref="A10:F10"/>
    <mergeCell ref="A16:F1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Kalcsová Radka Ing.</dc:creator>
  <cp:keywords/>
  <dc:description/>
  <cp:lastModifiedBy>Lisová Eva</cp:lastModifiedBy>
  <cp:lastPrinted>2016-06-23T10:37:41Z</cp:lastPrinted>
  <dcterms:created xsi:type="dcterms:W3CDTF">2014-05-20T06:30:42Z</dcterms:created>
  <dcterms:modified xsi:type="dcterms:W3CDTF">2018-06-29T13:29:33Z</dcterms:modified>
  <cp:category/>
  <cp:version/>
  <cp:contentType/>
  <cp:contentStatus/>
</cp:coreProperties>
</file>