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135" windowWidth="27795" windowHeight="13860"/>
  </bookViews>
  <sheets>
    <sheet name="ČR 2014, 2015 a 2016" sheetId="2" r:id="rId1"/>
    <sheet name="ČR 2016" sheetId="3" r:id="rId2"/>
    <sheet name="ČR 2015" sheetId="4" r:id="rId3"/>
    <sheet name="ČR 2014" sheetId="5" r:id="rId4"/>
  </sheets>
  <definedNames>
    <definedName name="_xlnm.Print_Titles" localSheetId="3">'ČR 2014'!$A:$C,'ČR 2014'!$1:$2</definedName>
    <definedName name="_xlnm.Print_Titles" localSheetId="0">'ČR 2014, 2015 a 2016'!$A:$C,'ČR 2014, 2015 a 2016'!$1:$2</definedName>
    <definedName name="_xlnm.Print_Titles" localSheetId="2">'ČR 2015'!$A:$C,'ČR 2015'!$1:$2</definedName>
    <definedName name="_xlnm.Print_Titles" localSheetId="1">'ČR 2016'!$A:$C,'ČR 2016'!$1:$2</definedName>
  </definedNames>
  <calcPr calcId="145621"/>
</workbook>
</file>

<file path=xl/calcChain.xml><?xml version="1.0" encoding="utf-8"?>
<calcChain xmlns="http://schemas.openxmlformats.org/spreadsheetml/2006/main">
  <c r="CR72" i="5" l="1"/>
  <c r="CQ72" i="5"/>
  <c r="CP72" i="5"/>
  <c r="CO72" i="5"/>
  <c r="CN72" i="5"/>
  <c r="CM72" i="5"/>
  <c r="CL72" i="5"/>
  <c r="CK72" i="5"/>
  <c r="CJ72" i="5"/>
  <c r="CI72" i="5"/>
  <c r="CH72" i="5"/>
  <c r="CF72" i="5"/>
  <c r="CE72" i="5"/>
  <c r="CD72" i="5"/>
  <c r="CC72" i="5"/>
  <c r="CB72" i="5"/>
  <c r="CA72" i="5"/>
  <c r="BZ72" i="5"/>
  <c r="BY72" i="5"/>
  <c r="BX72" i="5"/>
  <c r="BW72" i="5"/>
  <c r="BV72" i="5"/>
  <c r="BU72" i="5"/>
  <c r="BT72" i="5"/>
  <c r="BS72" i="5"/>
  <c r="BQ72" i="5"/>
  <c r="BP72" i="5"/>
  <c r="BO72" i="5"/>
  <c r="BN72" i="5"/>
  <c r="BM72" i="5"/>
  <c r="BL72" i="5"/>
  <c r="BK72" i="5"/>
  <c r="BJ72" i="5"/>
  <c r="BI72" i="5"/>
  <c r="BH72" i="5"/>
  <c r="BG72" i="5"/>
  <c r="BE72" i="5"/>
  <c r="BD72" i="5"/>
  <c r="BC72" i="5"/>
  <c r="BB72" i="5"/>
  <c r="BA72" i="5"/>
  <c r="AZ72" i="5"/>
  <c r="AY72" i="5"/>
  <c r="AX72" i="5"/>
  <c r="AW72" i="5"/>
  <c r="AV72" i="5"/>
  <c r="AT72" i="5"/>
  <c r="AS72" i="5"/>
  <c r="AR72" i="5"/>
  <c r="AQ72" i="5"/>
  <c r="AP72" i="5"/>
  <c r="AO72" i="5"/>
  <c r="AN72" i="5"/>
  <c r="AM72" i="5"/>
  <c r="AL72" i="5"/>
  <c r="AK72" i="5"/>
  <c r="AI72" i="5"/>
  <c r="AH72" i="5"/>
  <c r="AG72" i="5"/>
  <c r="AF72" i="5"/>
  <c r="AE72" i="5"/>
  <c r="AD72" i="5"/>
  <c r="AC72" i="5"/>
  <c r="AB72" i="5"/>
  <c r="Z72" i="5"/>
  <c r="Y72" i="5"/>
  <c r="X72" i="5"/>
  <c r="W72" i="5"/>
  <c r="V72" i="5"/>
  <c r="U72" i="5"/>
  <c r="T72" i="5"/>
  <c r="S72" i="5"/>
  <c r="R72" i="5"/>
  <c r="Q72" i="5"/>
  <c r="P72" i="5"/>
  <c r="O72" i="5"/>
  <c r="M72" i="5"/>
  <c r="L72" i="5"/>
  <c r="K72" i="5"/>
  <c r="J72" i="5"/>
  <c r="I72" i="5"/>
  <c r="H72" i="5"/>
  <c r="G72" i="5"/>
  <c r="F72" i="5"/>
  <c r="E72" i="5"/>
  <c r="D72" i="5"/>
  <c r="CS71" i="5"/>
  <c r="CG71" i="5"/>
  <c r="BR71" i="5"/>
  <c r="BF71" i="5"/>
  <c r="AU71" i="5"/>
  <c r="AJ71" i="5"/>
  <c r="AA71" i="5"/>
  <c r="N71" i="5"/>
  <c r="C71" i="5" s="1"/>
  <c r="CS70" i="5"/>
  <c r="CG70" i="5"/>
  <c r="BR70" i="5"/>
  <c r="BF70" i="5"/>
  <c r="AU70" i="5"/>
  <c r="AJ70" i="5"/>
  <c r="AA70" i="5"/>
  <c r="N70" i="5"/>
  <c r="C70" i="5"/>
  <c r="CS69" i="5"/>
  <c r="CG69" i="5"/>
  <c r="BR69" i="5"/>
  <c r="BF69" i="5"/>
  <c r="AU69" i="5"/>
  <c r="AJ69" i="5"/>
  <c r="AA69" i="5"/>
  <c r="N69" i="5"/>
  <c r="C69" i="5" s="1"/>
  <c r="CS68" i="5"/>
  <c r="CG68" i="5"/>
  <c r="BR68" i="5"/>
  <c r="BF68" i="5"/>
  <c r="AU68" i="5"/>
  <c r="AJ68" i="5"/>
  <c r="AA68" i="5"/>
  <c r="N68" i="5"/>
  <c r="C68" i="5" s="1"/>
  <c r="CS67" i="5"/>
  <c r="CG67" i="5"/>
  <c r="BR67" i="5"/>
  <c r="BF67" i="5"/>
  <c r="AU67" i="5"/>
  <c r="AJ67" i="5"/>
  <c r="AA67" i="5"/>
  <c r="N67" i="5"/>
  <c r="C67" i="5" s="1"/>
  <c r="CS66" i="5"/>
  <c r="CG66" i="5"/>
  <c r="BR66" i="5"/>
  <c r="BF66" i="5"/>
  <c r="AU66" i="5"/>
  <c r="AJ66" i="5"/>
  <c r="AA66" i="5"/>
  <c r="N66" i="5"/>
  <c r="C66" i="5"/>
  <c r="CS65" i="5"/>
  <c r="CG65" i="5"/>
  <c r="BR65" i="5"/>
  <c r="BF65" i="5"/>
  <c r="AU65" i="5"/>
  <c r="AJ65" i="5"/>
  <c r="AA65" i="5"/>
  <c r="N65" i="5"/>
  <c r="C65" i="5" s="1"/>
  <c r="CS63" i="5"/>
  <c r="CG63" i="5"/>
  <c r="BR63" i="5"/>
  <c r="BF63" i="5"/>
  <c r="AU63" i="5"/>
  <c r="AJ63" i="5"/>
  <c r="AA63" i="5"/>
  <c r="N63" i="5"/>
  <c r="CS62" i="5"/>
  <c r="CG62" i="5"/>
  <c r="BR62" i="5"/>
  <c r="BF62" i="5"/>
  <c r="AU62" i="5"/>
  <c r="AJ62" i="5"/>
  <c r="AA62" i="5"/>
  <c r="N62" i="5"/>
  <c r="CS61" i="5"/>
  <c r="CG61" i="5"/>
  <c r="BR61" i="5"/>
  <c r="BF61" i="5"/>
  <c r="AU61" i="5"/>
  <c r="AJ61" i="5"/>
  <c r="AA61" i="5"/>
  <c r="N61" i="5"/>
  <c r="CS60" i="5"/>
  <c r="CG60" i="5"/>
  <c r="BR60" i="5"/>
  <c r="BF60" i="5"/>
  <c r="AU60" i="5"/>
  <c r="AJ60" i="5"/>
  <c r="AA60" i="5"/>
  <c r="N60" i="5"/>
  <c r="CS59" i="5"/>
  <c r="CG59" i="5"/>
  <c r="BR59" i="5"/>
  <c r="BF59" i="5"/>
  <c r="AU59" i="5"/>
  <c r="AJ59" i="5"/>
  <c r="AA59" i="5"/>
  <c r="N59" i="5"/>
  <c r="C59" i="5" s="1"/>
  <c r="CS58" i="5"/>
  <c r="CG58" i="5"/>
  <c r="BR58" i="5"/>
  <c r="BF58" i="5"/>
  <c r="AU58" i="5"/>
  <c r="AJ58" i="5"/>
  <c r="AA58" i="5"/>
  <c r="N58" i="5"/>
  <c r="C58" i="5" s="1"/>
  <c r="CS57" i="5"/>
  <c r="CG57" i="5"/>
  <c r="BR57" i="5"/>
  <c r="BF57" i="5"/>
  <c r="AU57" i="5"/>
  <c r="AJ57" i="5"/>
  <c r="AA57" i="5"/>
  <c r="N57" i="5"/>
  <c r="C57" i="5"/>
  <c r="CS56" i="5"/>
  <c r="CG56" i="5"/>
  <c r="BR56" i="5"/>
  <c r="BF56" i="5"/>
  <c r="AU56" i="5"/>
  <c r="AJ56" i="5"/>
  <c r="AA56" i="5"/>
  <c r="N56" i="5"/>
  <c r="C56" i="5" s="1"/>
  <c r="CS55" i="5"/>
  <c r="CG55" i="5"/>
  <c r="BR55" i="5"/>
  <c r="BF55" i="5"/>
  <c r="AU55" i="5"/>
  <c r="AJ55" i="5"/>
  <c r="AA55" i="5"/>
  <c r="N55" i="5"/>
  <c r="C55" i="5" s="1"/>
  <c r="CS54" i="5"/>
  <c r="CG54" i="5"/>
  <c r="BR54" i="5"/>
  <c r="BF54" i="5"/>
  <c r="AU54" i="5"/>
  <c r="AJ54" i="5"/>
  <c r="AA54" i="5"/>
  <c r="N54" i="5"/>
  <c r="C54" i="5" s="1"/>
  <c r="CS52" i="5"/>
  <c r="CG52" i="5"/>
  <c r="BR52" i="5"/>
  <c r="BF52" i="5"/>
  <c r="AU52" i="5"/>
  <c r="AJ52" i="5"/>
  <c r="AA52" i="5"/>
  <c r="N52" i="5"/>
  <c r="C52" i="5"/>
  <c r="CS51" i="5"/>
  <c r="CG51" i="5"/>
  <c r="BR51" i="5"/>
  <c r="BF51" i="5"/>
  <c r="AU51" i="5"/>
  <c r="AJ51" i="5"/>
  <c r="AA51" i="5"/>
  <c r="N51" i="5"/>
  <c r="C51" i="5" s="1"/>
  <c r="CS50" i="5"/>
  <c r="CG50" i="5"/>
  <c r="BR50" i="5"/>
  <c r="BF50" i="5"/>
  <c r="AU50" i="5"/>
  <c r="AJ50" i="5"/>
  <c r="AA50" i="5"/>
  <c r="N50" i="5"/>
  <c r="C50" i="5" s="1"/>
  <c r="CS49" i="5"/>
  <c r="CG49" i="5"/>
  <c r="BR49" i="5"/>
  <c r="BF49" i="5"/>
  <c r="AU49" i="5"/>
  <c r="AJ49" i="5"/>
  <c r="AA49" i="5"/>
  <c r="N49" i="5"/>
  <c r="C49" i="5" s="1"/>
  <c r="CS48" i="5"/>
  <c r="CG48" i="5"/>
  <c r="BR48" i="5"/>
  <c r="BF48" i="5"/>
  <c r="AU48" i="5"/>
  <c r="AJ48" i="5"/>
  <c r="AA48" i="5"/>
  <c r="N48" i="5"/>
  <c r="C48" i="5"/>
  <c r="BF47" i="5"/>
  <c r="N47" i="5"/>
  <c r="CS46" i="5"/>
  <c r="CG46" i="5"/>
  <c r="BR46" i="5"/>
  <c r="BF46" i="5"/>
  <c r="AU46" i="5"/>
  <c r="AJ46" i="5"/>
  <c r="AA46" i="5"/>
  <c r="N46" i="5"/>
  <c r="C46" i="5" s="1"/>
  <c r="CS45" i="5"/>
  <c r="CG45" i="5"/>
  <c r="BR45" i="5"/>
  <c r="BF45" i="5"/>
  <c r="AU45" i="5"/>
  <c r="AJ45" i="5"/>
  <c r="AA45" i="5"/>
  <c r="N45" i="5"/>
  <c r="C45" i="5"/>
  <c r="CS44" i="5"/>
  <c r="CG44" i="5"/>
  <c r="BR44" i="5"/>
  <c r="BF44" i="5"/>
  <c r="AU44" i="5"/>
  <c r="AJ44" i="5"/>
  <c r="AA44" i="5"/>
  <c r="N44" i="5"/>
  <c r="C44" i="5" s="1"/>
  <c r="CS43" i="5"/>
  <c r="CG43" i="5"/>
  <c r="BR43" i="5"/>
  <c r="BF43" i="5"/>
  <c r="AU43" i="5"/>
  <c r="AJ43" i="5"/>
  <c r="AA43" i="5"/>
  <c r="N43" i="5"/>
  <c r="C43" i="5" s="1"/>
  <c r="CS42" i="5"/>
  <c r="CG42" i="5"/>
  <c r="BR42" i="5"/>
  <c r="BF42" i="5"/>
  <c r="AU42" i="5"/>
  <c r="AJ42" i="5"/>
  <c r="AA42" i="5"/>
  <c r="N42" i="5"/>
  <c r="C42" i="5" s="1"/>
  <c r="N41" i="5"/>
  <c r="CS40" i="5"/>
  <c r="CG40" i="5"/>
  <c r="BR40" i="5"/>
  <c r="BF40" i="5"/>
  <c r="AU40" i="5"/>
  <c r="AJ40" i="5"/>
  <c r="AA40" i="5"/>
  <c r="N40" i="5"/>
  <c r="C40" i="5" s="1"/>
  <c r="CS39" i="5"/>
  <c r="CG39" i="5"/>
  <c r="BR39" i="5"/>
  <c r="BF39" i="5"/>
  <c r="AU39" i="5"/>
  <c r="AJ39" i="5"/>
  <c r="AA39" i="5"/>
  <c r="N39" i="5"/>
  <c r="C39" i="5" s="1"/>
  <c r="CS38" i="5"/>
  <c r="CG38" i="5"/>
  <c r="BR38" i="5"/>
  <c r="BF38" i="5"/>
  <c r="AU38" i="5"/>
  <c r="AJ38" i="5"/>
  <c r="AA38" i="5"/>
  <c r="N38" i="5"/>
  <c r="C38" i="5" s="1"/>
  <c r="CS37" i="5"/>
  <c r="CG37" i="5"/>
  <c r="BR37" i="5"/>
  <c r="BF37" i="5"/>
  <c r="AU37" i="5"/>
  <c r="AJ37" i="5"/>
  <c r="AA37" i="5"/>
  <c r="N37" i="5"/>
  <c r="C37" i="5"/>
  <c r="CS36" i="5"/>
  <c r="CS72" i="5" s="1"/>
  <c r="CS72" i="2" s="1"/>
  <c r="CG36" i="5"/>
  <c r="CG72" i="5" s="1"/>
  <c r="BR36" i="5"/>
  <c r="BR72" i="5" s="1"/>
  <c r="BF36" i="5"/>
  <c r="BF72" i="5" s="1"/>
  <c r="AU36" i="5"/>
  <c r="AU72" i="5" s="1"/>
  <c r="AU72" i="2" s="1"/>
  <c r="AJ36" i="5"/>
  <c r="AJ72" i="5" s="1"/>
  <c r="AA36" i="5"/>
  <c r="AA72" i="5" s="1"/>
  <c r="N36" i="5"/>
  <c r="C36" i="5" s="1"/>
  <c r="CR31" i="5"/>
  <c r="CQ31" i="5"/>
  <c r="CP31" i="5"/>
  <c r="CO31" i="5"/>
  <c r="CN31" i="5"/>
  <c r="CM31" i="5"/>
  <c r="CL31" i="5"/>
  <c r="CK31" i="5"/>
  <c r="CJ31" i="5"/>
  <c r="CI31" i="5"/>
  <c r="CH31" i="5"/>
  <c r="CF31" i="5"/>
  <c r="CE31" i="5"/>
  <c r="CD31" i="5"/>
  <c r="CC31" i="5"/>
  <c r="CB31" i="5"/>
  <c r="CA31" i="5"/>
  <c r="BZ31" i="5"/>
  <c r="BY31" i="5"/>
  <c r="BX31" i="5"/>
  <c r="BW31" i="5"/>
  <c r="BV31" i="5"/>
  <c r="BU31" i="5"/>
  <c r="BT31" i="5"/>
  <c r="BS31" i="5"/>
  <c r="BQ31" i="5"/>
  <c r="BP31" i="5"/>
  <c r="BO31" i="5"/>
  <c r="BN31" i="5"/>
  <c r="BM31" i="5"/>
  <c r="BL31" i="5"/>
  <c r="BK31" i="5"/>
  <c r="BJ31" i="5"/>
  <c r="BI31" i="5"/>
  <c r="BH31" i="5"/>
  <c r="BG31" i="5"/>
  <c r="BE31" i="5"/>
  <c r="BD31" i="5"/>
  <c r="BC31" i="5"/>
  <c r="BB31" i="5"/>
  <c r="BA31" i="5"/>
  <c r="AZ31" i="5"/>
  <c r="AY31" i="5"/>
  <c r="AX31" i="5"/>
  <c r="AW31" i="5"/>
  <c r="AV31" i="5"/>
  <c r="AT31" i="5"/>
  <c r="AS31" i="5"/>
  <c r="AR31" i="5"/>
  <c r="AQ31" i="5"/>
  <c r="AP31" i="5"/>
  <c r="AO31" i="5"/>
  <c r="AN31" i="5"/>
  <c r="AM31" i="5"/>
  <c r="AL31" i="5"/>
  <c r="AK31" i="5"/>
  <c r="AI31" i="5"/>
  <c r="AH31" i="5"/>
  <c r="AG31" i="5"/>
  <c r="AF31" i="5"/>
  <c r="AE31" i="5"/>
  <c r="AD31" i="5"/>
  <c r="AC31" i="5"/>
  <c r="AB31" i="5"/>
  <c r="Z31" i="5"/>
  <c r="Y31" i="5"/>
  <c r="X31" i="5"/>
  <c r="W31" i="5"/>
  <c r="V31" i="5"/>
  <c r="U31" i="5"/>
  <c r="T31" i="5"/>
  <c r="S31" i="5"/>
  <c r="R31" i="5"/>
  <c r="Q31" i="5"/>
  <c r="P31" i="5"/>
  <c r="O31" i="5"/>
  <c r="M31" i="5"/>
  <c r="L31" i="5"/>
  <c r="K31" i="5"/>
  <c r="J31" i="5"/>
  <c r="I31" i="5"/>
  <c r="H31" i="5"/>
  <c r="G31" i="5"/>
  <c r="F31" i="5"/>
  <c r="E31" i="5"/>
  <c r="D31" i="5"/>
  <c r="CS30" i="5"/>
  <c r="CG30" i="5"/>
  <c r="BR30" i="5"/>
  <c r="BF30" i="5"/>
  <c r="AU30" i="5"/>
  <c r="AJ30" i="5"/>
  <c r="AA30" i="5"/>
  <c r="N30" i="5"/>
  <c r="C30" i="5"/>
  <c r="CS29" i="5"/>
  <c r="CG29" i="5"/>
  <c r="BR29" i="5"/>
  <c r="BF29" i="5"/>
  <c r="AU29" i="5"/>
  <c r="AJ29" i="5"/>
  <c r="AA29" i="5"/>
  <c r="N29" i="5"/>
  <c r="C29" i="5" s="1"/>
  <c r="CS28" i="5"/>
  <c r="CG28" i="5"/>
  <c r="BR28" i="5"/>
  <c r="BF28" i="5"/>
  <c r="AU28" i="5"/>
  <c r="AJ28" i="5"/>
  <c r="AA28" i="5"/>
  <c r="N28" i="5"/>
  <c r="C28" i="5" s="1"/>
  <c r="CS27" i="5"/>
  <c r="CG27" i="5"/>
  <c r="BR27" i="5"/>
  <c r="BR31" i="5" s="1"/>
  <c r="BF27" i="5"/>
  <c r="AU27" i="5"/>
  <c r="AJ27" i="5"/>
  <c r="C27" i="5" s="1"/>
  <c r="AA27" i="5"/>
  <c r="AA31" i="5" s="1"/>
  <c r="N27" i="5"/>
  <c r="CS26" i="5"/>
  <c r="CS31" i="5" s="1"/>
  <c r="CG26" i="5"/>
  <c r="CG31" i="5" s="1"/>
  <c r="BR26" i="5"/>
  <c r="BF26" i="5"/>
  <c r="BF31" i="5" s="1"/>
  <c r="AU26" i="5"/>
  <c r="AU31" i="5" s="1"/>
  <c r="AJ26" i="5"/>
  <c r="AJ31" i="5" s="1"/>
  <c r="AA26" i="5"/>
  <c r="N26" i="5"/>
  <c r="N31" i="5" s="1"/>
  <c r="C26" i="5"/>
  <c r="CR23" i="5"/>
  <c r="CQ23" i="5"/>
  <c r="CP23" i="5"/>
  <c r="CO23" i="5"/>
  <c r="CN23" i="5"/>
  <c r="CM23" i="5"/>
  <c r="CL23" i="5"/>
  <c r="CK23" i="5"/>
  <c r="CJ23" i="5"/>
  <c r="CI23" i="5"/>
  <c r="CH23" i="5"/>
  <c r="CF23" i="5"/>
  <c r="CE23" i="5"/>
  <c r="CD23" i="5"/>
  <c r="CC23" i="5"/>
  <c r="CB23" i="5"/>
  <c r="CA23" i="5"/>
  <c r="BZ23" i="5"/>
  <c r="BY23" i="5"/>
  <c r="BX23" i="5"/>
  <c r="BW23" i="5"/>
  <c r="BV23" i="5"/>
  <c r="BU23" i="5"/>
  <c r="BT23" i="5"/>
  <c r="BS23" i="5"/>
  <c r="BQ23" i="5"/>
  <c r="BP23" i="5"/>
  <c r="BO23" i="5"/>
  <c r="BN23" i="5"/>
  <c r="BM23" i="5"/>
  <c r="BL23" i="5"/>
  <c r="BK23" i="5"/>
  <c r="BJ23" i="5"/>
  <c r="BI23" i="5"/>
  <c r="BH23" i="5"/>
  <c r="BG23" i="5"/>
  <c r="BE23" i="5"/>
  <c r="BD23" i="5"/>
  <c r="BC23" i="5"/>
  <c r="BB23" i="5"/>
  <c r="BA23" i="5"/>
  <c r="AZ23" i="5"/>
  <c r="AY23" i="5"/>
  <c r="AX23" i="5"/>
  <c r="AW23" i="5"/>
  <c r="AV23" i="5"/>
  <c r="AT23" i="5"/>
  <c r="AS23" i="5"/>
  <c r="AR23" i="5"/>
  <c r="AQ23" i="5"/>
  <c r="AP23" i="5"/>
  <c r="AO23" i="5"/>
  <c r="AN23" i="5"/>
  <c r="AM23" i="5"/>
  <c r="AL23" i="5"/>
  <c r="AK23" i="5"/>
  <c r="AI23" i="5"/>
  <c r="AH23" i="5"/>
  <c r="AG23" i="5"/>
  <c r="AF23" i="5"/>
  <c r="AE23" i="5"/>
  <c r="AD23" i="5"/>
  <c r="AC23" i="5"/>
  <c r="AB23" i="5"/>
  <c r="Z23" i="5"/>
  <c r="Y23" i="5"/>
  <c r="X23" i="5"/>
  <c r="W23" i="5"/>
  <c r="V23" i="5"/>
  <c r="U23" i="5"/>
  <c r="T23" i="5"/>
  <c r="S23" i="5"/>
  <c r="R23" i="5"/>
  <c r="Q23" i="5"/>
  <c r="P23" i="5"/>
  <c r="O23" i="5"/>
  <c r="M23" i="5"/>
  <c r="L23" i="5"/>
  <c r="K23" i="5"/>
  <c r="J23" i="5"/>
  <c r="I23" i="5"/>
  <c r="H23" i="5"/>
  <c r="G23" i="5"/>
  <c r="F23" i="5"/>
  <c r="E23" i="5"/>
  <c r="D23" i="5"/>
  <c r="CS22" i="5"/>
  <c r="CG22" i="5"/>
  <c r="BR22" i="5"/>
  <c r="BF22" i="5"/>
  <c r="AU22" i="5"/>
  <c r="AJ22" i="5"/>
  <c r="AA22" i="5"/>
  <c r="N22" i="5"/>
  <c r="C22" i="5"/>
  <c r="CS21" i="5"/>
  <c r="CG21" i="5"/>
  <c r="BR21" i="5"/>
  <c r="BF21" i="5"/>
  <c r="AU21" i="5"/>
  <c r="AJ21" i="5"/>
  <c r="AA21" i="5"/>
  <c r="N21" i="5"/>
  <c r="C21" i="5" s="1"/>
  <c r="CS20" i="5"/>
  <c r="CG20" i="5"/>
  <c r="BR20" i="5"/>
  <c r="BF20" i="5"/>
  <c r="AU20" i="5"/>
  <c r="AJ20" i="5"/>
  <c r="AA20" i="5"/>
  <c r="N20" i="5"/>
  <c r="C20" i="5" s="1"/>
  <c r="BR19" i="5"/>
  <c r="CS18" i="5"/>
  <c r="CG18" i="5"/>
  <c r="BR18" i="5"/>
  <c r="BF18" i="5"/>
  <c r="AU18" i="5"/>
  <c r="AJ18" i="5"/>
  <c r="AA18" i="5"/>
  <c r="N18" i="5"/>
  <c r="C18" i="5"/>
  <c r="CS17" i="5"/>
  <c r="CG17" i="5"/>
  <c r="BR17" i="5"/>
  <c r="BF17" i="5"/>
  <c r="AU17" i="5"/>
  <c r="AJ17" i="5"/>
  <c r="AA17" i="5"/>
  <c r="N17" i="5"/>
  <c r="C17" i="5" s="1"/>
  <c r="CS16" i="5"/>
  <c r="BR16" i="5"/>
  <c r="BF16" i="5"/>
  <c r="AU16" i="5"/>
  <c r="AJ16" i="5"/>
  <c r="AA16" i="5"/>
  <c r="CS15" i="5"/>
  <c r="CG15" i="5"/>
  <c r="BR15" i="5"/>
  <c r="BF15" i="5"/>
  <c r="AU15" i="5"/>
  <c r="AJ15" i="5"/>
  <c r="AA15" i="5"/>
  <c r="N15" i="5"/>
  <c r="C15" i="5"/>
  <c r="CS14" i="5"/>
  <c r="CG14" i="5"/>
  <c r="BR14" i="5"/>
  <c r="BF14" i="5"/>
  <c r="AU14" i="5"/>
  <c r="AJ14" i="5"/>
  <c r="AA14" i="5"/>
  <c r="N14" i="5"/>
  <c r="C14" i="5" s="1"/>
  <c r="CS13" i="5"/>
  <c r="CG13" i="5"/>
  <c r="BR13" i="5"/>
  <c r="BF13" i="5"/>
  <c r="AU13" i="5"/>
  <c r="AJ13" i="5"/>
  <c r="AA13" i="5"/>
  <c r="N13" i="5"/>
  <c r="C13" i="5" s="1"/>
  <c r="BR12" i="5"/>
  <c r="CS11" i="5"/>
  <c r="CG11" i="5"/>
  <c r="BR11" i="5"/>
  <c r="BF11" i="5"/>
  <c r="AU11" i="5"/>
  <c r="AJ11" i="5"/>
  <c r="AA11" i="5"/>
  <c r="N11" i="5"/>
  <c r="C11" i="5"/>
  <c r="CS10" i="5"/>
  <c r="CG10" i="5"/>
  <c r="BR10" i="5"/>
  <c r="BF10" i="5"/>
  <c r="AU10" i="5"/>
  <c r="AJ10" i="5"/>
  <c r="AA10" i="5"/>
  <c r="N10" i="5"/>
  <c r="C10" i="5" s="1"/>
  <c r="CS9" i="5"/>
  <c r="CG9" i="5"/>
  <c r="BR9" i="5"/>
  <c r="BF9" i="5"/>
  <c r="AU9" i="5"/>
  <c r="AJ9" i="5"/>
  <c r="AA9" i="5"/>
  <c r="N9" i="5"/>
  <c r="C9" i="5" s="1"/>
  <c r="BR8" i="5"/>
  <c r="CS7" i="5"/>
  <c r="CG7" i="5"/>
  <c r="BR7" i="5"/>
  <c r="BF7" i="5"/>
  <c r="AU7" i="5"/>
  <c r="AJ7" i="5"/>
  <c r="AA7" i="5"/>
  <c r="N7" i="5"/>
  <c r="C7" i="5"/>
  <c r="CS6" i="5"/>
  <c r="CG6" i="5"/>
  <c r="BR6" i="5"/>
  <c r="BF6" i="5"/>
  <c r="AU6" i="5"/>
  <c r="AJ6" i="5"/>
  <c r="AA6" i="5"/>
  <c r="N6" i="5"/>
  <c r="C6" i="5" s="1"/>
  <c r="CS5" i="5"/>
  <c r="CS23" i="5" s="1"/>
  <c r="CG5" i="5"/>
  <c r="CG23" i="5" s="1"/>
  <c r="BR5" i="5"/>
  <c r="BR23" i="5" s="1"/>
  <c r="BF5" i="5"/>
  <c r="BF23" i="5" s="1"/>
  <c r="AU5" i="5"/>
  <c r="AU23" i="5" s="1"/>
  <c r="AJ5" i="5"/>
  <c r="AJ23" i="5" s="1"/>
  <c r="AA5" i="5"/>
  <c r="AA23" i="5" s="1"/>
  <c r="N5" i="5"/>
  <c r="N23" i="5" s="1"/>
  <c r="CR72" i="4"/>
  <c r="CQ72" i="4"/>
  <c r="CP72" i="4"/>
  <c r="CO72" i="4"/>
  <c r="CN72" i="4"/>
  <c r="CM72" i="4"/>
  <c r="CL72" i="4"/>
  <c r="CK72" i="4"/>
  <c r="CJ72" i="4"/>
  <c r="CI72" i="4"/>
  <c r="CH72" i="4"/>
  <c r="CF72" i="4"/>
  <c r="CE72" i="4"/>
  <c r="CD72" i="4"/>
  <c r="CC72" i="4"/>
  <c r="CB72" i="4"/>
  <c r="CA72" i="4"/>
  <c r="BZ72" i="4"/>
  <c r="BY72" i="4"/>
  <c r="BX72" i="4"/>
  <c r="BW72" i="4"/>
  <c r="BV72" i="4"/>
  <c r="BU72" i="4"/>
  <c r="BT72" i="4"/>
  <c r="BS72" i="4"/>
  <c r="BQ72" i="4"/>
  <c r="BP72" i="4"/>
  <c r="BO72" i="4"/>
  <c r="BN72" i="4"/>
  <c r="BM72" i="4"/>
  <c r="BL72" i="4"/>
  <c r="BK72" i="4"/>
  <c r="BJ72" i="4"/>
  <c r="BI72" i="4"/>
  <c r="BH72" i="4"/>
  <c r="BG72" i="4"/>
  <c r="BE72" i="4"/>
  <c r="BD72" i="4"/>
  <c r="BC72" i="4"/>
  <c r="BB72" i="4"/>
  <c r="BA72" i="4"/>
  <c r="AZ72" i="4"/>
  <c r="AY72" i="4"/>
  <c r="AX72" i="4"/>
  <c r="AW72" i="4"/>
  <c r="AV72" i="4"/>
  <c r="AT72" i="4"/>
  <c r="AS72" i="4"/>
  <c r="AR72" i="4"/>
  <c r="AQ72" i="4"/>
  <c r="AP72" i="4"/>
  <c r="AO72" i="4"/>
  <c r="AN72" i="4"/>
  <c r="AM72" i="4"/>
  <c r="AL72" i="4"/>
  <c r="AK72" i="4"/>
  <c r="AI72" i="4"/>
  <c r="AH72" i="4"/>
  <c r="AG72" i="4"/>
  <c r="AF72" i="4"/>
  <c r="AE72" i="4"/>
  <c r="AD72" i="4"/>
  <c r="AC72" i="4"/>
  <c r="AB72" i="4"/>
  <c r="Z72" i="4"/>
  <c r="Y72" i="4"/>
  <c r="X72" i="4"/>
  <c r="W72" i="4"/>
  <c r="V72" i="4"/>
  <c r="U72" i="4"/>
  <c r="T72" i="4"/>
  <c r="S72" i="4"/>
  <c r="R72" i="4"/>
  <c r="Q72" i="4"/>
  <c r="P72" i="4"/>
  <c r="O72" i="4"/>
  <c r="M72" i="4"/>
  <c r="L72" i="4"/>
  <c r="K72" i="4"/>
  <c r="J72" i="4"/>
  <c r="I72" i="4"/>
  <c r="H72" i="4"/>
  <c r="G72" i="4"/>
  <c r="F72" i="4"/>
  <c r="E72" i="4"/>
  <c r="D72" i="4"/>
  <c r="CS71" i="4"/>
  <c r="CG71" i="4"/>
  <c r="BR71" i="4"/>
  <c r="BF71" i="4"/>
  <c r="AU71" i="4"/>
  <c r="AJ71" i="4"/>
  <c r="AA71" i="4"/>
  <c r="N71" i="4"/>
  <c r="C71" i="4" s="1"/>
  <c r="CS70" i="4"/>
  <c r="CG70" i="4"/>
  <c r="BR70" i="4"/>
  <c r="BF70" i="4"/>
  <c r="AU70" i="4"/>
  <c r="AJ70" i="4"/>
  <c r="AA70" i="4"/>
  <c r="C70" i="4" s="1"/>
  <c r="N70" i="4"/>
  <c r="CS69" i="4"/>
  <c r="CG69" i="4"/>
  <c r="BR69" i="4"/>
  <c r="BF69" i="4"/>
  <c r="AU69" i="4"/>
  <c r="AJ69" i="4"/>
  <c r="AA69" i="4"/>
  <c r="N69" i="4"/>
  <c r="C69" i="4"/>
  <c r="CS68" i="4"/>
  <c r="CG68" i="4"/>
  <c r="BR68" i="4"/>
  <c r="BF68" i="4"/>
  <c r="AU68" i="4"/>
  <c r="AJ68" i="4"/>
  <c r="AA68" i="4"/>
  <c r="N68" i="4"/>
  <c r="C68" i="4" s="1"/>
  <c r="CS67" i="4"/>
  <c r="CG67" i="4"/>
  <c r="BR67" i="4"/>
  <c r="BF67" i="4"/>
  <c r="AU67" i="4"/>
  <c r="AJ67" i="4"/>
  <c r="AA67" i="4"/>
  <c r="N67" i="4"/>
  <c r="C67" i="4" s="1"/>
  <c r="CS66" i="4"/>
  <c r="CG66" i="4"/>
  <c r="BR66" i="4"/>
  <c r="BF66" i="4"/>
  <c r="AU66" i="4"/>
  <c r="AJ66" i="4"/>
  <c r="AA66" i="4"/>
  <c r="C66" i="4" s="1"/>
  <c r="N66" i="4"/>
  <c r="CS65" i="4"/>
  <c r="CG65" i="4"/>
  <c r="BR65" i="4"/>
  <c r="BF65" i="4"/>
  <c r="AU65" i="4"/>
  <c r="AJ65" i="4"/>
  <c r="AA65" i="4"/>
  <c r="N65" i="4"/>
  <c r="C65" i="4"/>
  <c r="CS63" i="4"/>
  <c r="CG63" i="4"/>
  <c r="BR63" i="4"/>
  <c r="BF63" i="4"/>
  <c r="AU63" i="4"/>
  <c r="AJ63" i="4"/>
  <c r="AA63" i="4"/>
  <c r="N63" i="4"/>
  <c r="CS62" i="4"/>
  <c r="CG62" i="4"/>
  <c r="BR62" i="4"/>
  <c r="BF62" i="4"/>
  <c r="AU62" i="4"/>
  <c r="AJ62" i="4"/>
  <c r="AA62" i="4"/>
  <c r="N62" i="4"/>
  <c r="CS61" i="4"/>
  <c r="CG61" i="4"/>
  <c r="BR61" i="4"/>
  <c r="BF61" i="4"/>
  <c r="AU61" i="4"/>
  <c r="AJ61" i="4"/>
  <c r="AA61" i="4"/>
  <c r="N61" i="4"/>
  <c r="CS60" i="4"/>
  <c r="CG60" i="4"/>
  <c r="BR60" i="4"/>
  <c r="BF60" i="4"/>
  <c r="AU60" i="4"/>
  <c r="AJ60" i="4"/>
  <c r="AA60" i="4"/>
  <c r="N60" i="4"/>
  <c r="CS59" i="4"/>
  <c r="CG59" i="4"/>
  <c r="BR59" i="4"/>
  <c r="BF59" i="4"/>
  <c r="AU59" i="4"/>
  <c r="AJ59" i="4"/>
  <c r="AA59" i="4"/>
  <c r="N59" i="4"/>
  <c r="C59" i="4" s="1"/>
  <c r="CS58" i="4"/>
  <c r="CG58" i="4"/>
  <c r="BR58" i="4"/>
  <c r="BF58" i="4"/>
  <c r="AU58" i="4"/>
  <c r="AJ58" i="4"/>
  <c r="AA58" i="4"/>
  <c r="N58" i="4"/>
  <c r="C58" i="4" s="1"/>
  <c r="CS57" i="4"/>
  <c r="CG57" i="4"/>
  <c r="BR57" i="4"/>
  <c r="BF57" i="4"/>
  <c r="AU57" i="4"/>
  <c r="AJ57" i="4"/>
  <c r="AA57" i="4"/>
  <c r="C57" i="4" s="1"/>
  <c r="N57" i="4"/>
  <c r="CS56" i="4"/>
  <c r="CG56" i="4"/>
  <c r="BR56" i="4"/>
  <c r="BF56" i="4"/>
  <c r="AU56" i="4"/>
  <c r="AJ56" i="4"/>
  <c r="AA56" i="4"/>
  <c r="N56" i="4"/>
  <c r="C56" i="4"/>
  <c r="CS55" i="4"/>
  <c r="CG55" i="4"/>
  <c r="BR55" i="4"/>
  <c r="BF55" i="4"/>
  <c r="AU55" i="4"/>
  <c r="AJ55" i="4"/>
  <c r="AA55" i="4"/>
  <c r="N55" i="4"/>
  <c r="C55" i="4" s="1"/>
  <c r="CS54" i="4"/>
  <c r="CG54" i="4"/>
  <c r="BR54" i="4"/>
  <c r="BF54" i="4"/>
  <c r="AU54" i="4"/>
  <c r="AJ54" i="4"/>
  <c r="AA54" i="4"/>
  <c r="N54" i="4"/>
  <c r="C54" i="4" s="1"/>
  <c r="CS52" i="4"/>
  <c r="CG52" i="4"/>
  <c r="BR52" i="4"/>
  <c r="BF52" i="4"/>
  <c r="AU52" i="4"/>
  <c r="AJ52" i="4"/>
  <c r="AA52" i="4"/>
  <c r="C52" i="4" s="1"/>
  <c r="N52" i="4"/>
  <c r="CS51" i="4"/>
  <c r="CG51" i="4"/>
  <c r="BR51" i="4"/>
  <c r="BF51" i="4"/>
  <c r="AU51" i="4"/>
  <c r="AJ51" i="4"/>
  <c r="AA51" i="4"/>
  <c r="N51" i="4"/>
  <c r="C51" i="4"/>
  <c r="CS50" i="4"/>
  <c r="CG50" i="4"/>
  <c r="BR50" i="4"/>
  <c r="BF50" i="4"/>
  <c r="AU50" i="4"/>
  <c r="AJ50" i="4"/>
  <c r="AA50" i="4"/>
  <c r="N50" i="4"/>
  <c r="C50" i="4" s="1"/>
  <c r="CS49" i="4"/>
  <c r="CG49" i="4"/>
  <c r="BR49" i="4"/>
  <c r="BF49" i="4"/>
  <c r="AU49" i="4"/>
  <c r="AJ49" i="4"/>
  <c r="AA49" i="4"/>
  <c r="N49" i="4"/>
  <c r="C49" i="4" s="1"/>
  <c r="CS48" i="4"/>
  <c r="CG48" i="4"/>
  <c r="BR48" i="4"/>
  <c r="BF48" i="4"/>
  <c r="AU48" i="4"/>
  <c r="AJ48" i="4"/>
  <c r="AA48" i="4"/>
  <c r="C48" i="4" s="1"/>
  <c r="N48" i="4"/>
  <c r="BF47" i="4"/>
  <c r="N47" i="4"/>
  <c r="CS46" i="4"/>
  <c r="CG46" i="4"/>
  <c r="BR46" i="4"/>
  <c r="BF46" i="4"/>
  <c r="AU46" i="4"/>
  <c r="AJ46" i="4"/>
  <c r="AA46" i="4"/>
  <c r="N46" i="4"/>
  <c r="C46" i="4" s="1"/>
  <c r="CS45" i="4"/>
  <c r="CG45" i="4"/>
  <c r="BR45" i="4"/>
  <c r="BF45" i="4"/>
  <c r="AU45" i="4"/>
  <c r="AJ45" i="4"/>
  <c r="AA45" i="4"/>
  <c r="C45" i="4" s="1"/>
  <c r="N45" i="4"/>
  <c r="CS44" i="4"/>
  <c r="CG44" i="4"/>
  <c r="BR44" i="4"/>
  <c r="BF44" i="4"/>
  <c r="AU44" i="4"/>
  <c r="AJ44" i="4"/>
  <c r="AA44" i="4"/>
  <c r="N44" i="4"/>
  <c r="C44" i="4"/>
  <c r="CS43" i="4"/>
  <c r="CG43" i="4"/>
  <c r="BR43" i="4"/>
  <c r="BF43" i="4"/>
  <c r="AU43" i="4"/>
  <c r="AJ43" i="4"/>
  <c r="AA43" i="4"/>
  <c r="N43" i="4"/>
  <c r="C43" i="4" s="1"/>
  <c r="CS42" i="4"/>
  <c r="CG42" i="4"/>
  <c r="BR42" i="4"/>
  <c r="BF42" i="4"/>
  <c r="AU42" i="4"/>
  <c r="AJ42" i="4"/>
  <c r="AA42" i="4"/>
  <c r="N42" i="4"/>
  <c r="C42" i="4" s="1"/>
  <c r="N41" i="4"/>
  <c r="CS40" i="4"/>
  <c r="CG40" i="4"/>
  <c r="BR40" i="4"/>
  <c r="BF40" i="4"/>
  <c r="AU40" i="4"/>
  <c r="AJ40" i="4"/>
  <c r="AA40" i="4"/>
  <c r="N40" i="4"/>
  <c r="C40" i="4"/>
  <c r="CS39" i="4"/>
  <c r="CG39" i="4"/>
  <c r="BR39" i="4"/>
  <c r="BF39" i="4"/>
  <c r="AU39" i="4"/>
  <c r="AJ39" i="4"/>
  <c r="AA39" i="4"/>
  <c r="N39" i="4"/>
  <c r="C39" i="4" s="1"/>
  <c r="CS38" i="4"/>
  <c r="CG38" i="4"/>
  <c r="BR38" i="4"/>
  <c r="BF38" i="4"/>
  <c r="AU38" i="4"/>
  <c r="AJ38" i="4"/>
  <c r="AA38" i="4"/>
  <c r="N38" i="4"/>
  <c r="C38" i="4" s="1"/>
  <c r="CS37" i="4"/>
  <c r="CG37" i="4"/>
  <c r="BR37" i="4"/>
  <c r="BF37" i="4"/>
  <c r="AU37" i="4"/>
  <c r="AJ37" i="4"/>
  <c r="AA37" i="4"/>
  <c r="C37" i="4" s="1"/>
  <c r="N37" i="4"/>
  <c r="CS36" i="4"/>
  <c r="CS72" i="4" s="1"/>
  <c r="CG36" i="4"/>
  <c r="CG72" i="4" s="1"/>
  <c r="BR36" i="4"/>
  <c r="BR72" i="4" s="1"/>
  <c r="BF36" i="4"/>
  <c r="BF72" i="4" s="1"/>
  <c r="AU36" i="4"/>
  <c r="AU72" i="4" s="1"/>
  <c r="AJ36" i="4"/>
  <c r="AJ72" i="4" s="1"/>
  <c r="AA36" i="4"/>
  <c r="AA72" i="4" s="1"/>
  <c r="N36" i="4"/>
  <c r="N72" i="4" s="1"/>
  <c r="C72" i="4" s="1"/>
  <c r="C36" i="4"/>
  <c r="CR31" i="4"/>
  <c r="CQ31" i="4"/>
  <c r="CP31" i="4"/>
  <c r="CO31" i="4"/>
  <c r="CN31" i="4"/>
  <c r="CM31" i="4"/>
  <c r="CL31" i="4"/>
  <c r="CK31" i="4"/>
  <c r="CJ31" i="4"/>
  <c r="CI31" i="4"/>
  <c r="CH31" i="4"/>
  <c r="CF31" i="4"/>
  <c r="CE31" i="4"/>
  <c r="CD31" i="4"/>
  <c r="CC31" i="4"/>
  <c r="CB31" i="4"/>
  <c r="CA31" i="4"/>
  <c r="BZ31" i="4"/>
  <c r="BY31" i="4"/>
  <c r="BX31" i="4"/>
  <c r="BW31" i="4"/>
  <c r="BV31" i="4"/>
  <c r="BU31" i="4"/>
  <c r="BT31" i="4"/>
  <c r="BS31" i="4"/>
  <c r="BQ31" i="4"/>
  <c r="BP31" i="4"/>
  <c r="BO31" i="4"/>
  <c r="BN31" i="4"/>
  <c r="BM31" i="4"/>
  <c r="BL31" i="4"/>
  <c r="BK31" i="4"/>
  <c r="BJ31" i="4"/>
  <c r="BI31" i="4"/>
  <c r="BH31" i="4"/>
  <c r="BG31" i="4"/>
  <c r="BE31" i="4"/>
  <c r="BD31" i="4"/>
  <c r="BC31" i="4"/>
  <c r="BB31" i="4"/>
  <c r="BA31" i="4"/>
  <c r="AZ31" i="4"/>
  <c r="AY31" i="4"/>
  <c r="AX31" i="4"/>
  <c r="AW31" i="4"/>
  <c r="AV31" i="4"/>
  <c r="AT31" i="4"/>
  <c r="AS31" i="4"/>
  <c r="AR31" i="4"/>
  <c r="AQ31" i="4"/>
  <c r="AP31" i="4"/>
  <c r="AO31" i="4"/>
  <c r="AN31" i="4"/>
  <c r="AM31" i="4"/>
  <c r="AL31" i="4"/>
  <c r="AK31" i="4"/>
  <c r="AI31" i="4"/>
  <c r="AH31" i="4"/>
  <c r="AG31" i="4"/>
  <c r="AF31" i="4"/>
  <c r="AE31" i="4"/>
  <c r="AD31" i="4"/>
  <c r="AC31" i="4"/>
  <c r="AB31" i="4"/>
  <c r="Z31" i="4"/>
  <c r="Y31" i="4"/>
  <c r="X31" i="4"/>
  <c r="W31" i="4"/>
  <c r="V31" i="4"/>
  <c r="U31" i="4"/>
  <c r="T31" i="4"/>
  <c r="S31" i="4"/>
  <c r="R31" i="4"/>
  <c r="Q31" i="4"/>
  <c r="P31" i="4"/>
  <c r="O31" i="4"/>
  <c r="M31" i="4"/>
  <c r="L31" i="4"/>
  <c r="K31" i="4"/>
  <c r="J31" i="4"/>
  <c r="I31" i="4"/>
  <c r="H31" i="4"/>
  <c r="G31" i="4"/>
  <c r="F31" i="4"/>
  <c r="E31" i="4"/>
  <c r="D31" i="4"/>
  <c r="CS30" i="4"/>
  <c r="CG30" i="4"/>
  <c r="BR30" i="4"/>
  <c r="BF30" i="4"/>
  <c r="AU30" i="4"/>
  <c r="AJ30" i="4"/>
  <c r="AA30" i="4"/>
  <c r="N30" i="4"/>
  <c r="C30" i="4"/>
  <c r="CS29" i="4"/>
  <c r="CG29" i="4"/>
  <c r="BR29" i="4"/>
  <c r="BF29" i="4"/>
  <c r="BF31" i="4" s="1"/>
  <c r="AU29" i="4"/>
  <c r="AJ29" i="4"/>
  <c r="AA29" i="4"/>
  <c r="N29" i="4"/>
  <c r="N31" i="4" s="1"/>
  <c r="C31" i="4" s="1"/>
  <c r="CS28" i="4"/>
  <c r="CG28" i="4"/>
  <c r="BR28" i="4"/>
  <c r="BR31" i="4" s="1"/>
  <c r="BF28" i="4"/>
  <c r="AU28" i="4"/>
  <c r="AJ28" i="4"/>
  <c r="AA28" i="4"/>
  <c r="N28" i="4"/>
  <c r="C28" i="4" s="1"/>
  <c r="CS27" i="4"/>
  <c r="CG27" i="4"/>
  <c r="BR27" i="4"/>
  <c r="BF27" i="4"/>
  <c r="AU27" i="4"/>
  <c r="AJ27" i="4"/>
  <c r="AA27" i="4"/>
  <c r="AA31" i="4" s="1"/>
  <c r="N27" i="4"/>
  <c r="CS26" i="4"/>
  <c r="CS31" i="4" s="1"/>
  <c r="CG26" i="4"/>
  <c r="CG31" i="4" s="1"/>
  <c r="BR26" i="4"/>
  <c r="BF26" i="4"/>
  <c r="AU26" i="4"/>
  <c r="AU31" i="4" s="1"/>
  <c r="AJ26" i="4"/>
  <c r="AJ31" i="4" s="1"/>
  <c r="AA26" i="4"/>
  <c r="N26" i="4"/>
  <c r="C26" i="4"/>
  <c r="CR23" i="4"/>
  <c r="CQ23" i="4"/>
  <c r="CP23" i="4"/>
  <c r="CO23" i="4"/>
  <c r="CN23" i="4"/>
  <c r="CM23" i="4"/>
  <c r="CL23" i="4"/>
  <c r="CK23" i="4"/>
  <c r="CJ23" i="4"/>
  <c r="CI23" i="4"/>
  <c r="CH23" i="4"/>
  <c r="CF23" i="4"/>
  <c r="CE23" i="4"/>
  <c r="CD23" i="4"/>
  <c r="CC23" i="4"/>
  <c r="CB23" i="4"/>
  <c r="CA23" i="4"/>
  <c r="BZ23" i="4"/>
  <c r="BY23" i="4"/>
  <c r="BX23" i="4"/>
  <c r="BW23" i="4"/>
  <c r="BV23" i="4"/>
  <c r="BU23" i="4"/>
  <c r="BT23" i="4"/>
  <c r="BS23" i="4"/>
  <c r="BQ23" i="4"/>
  <c r="BP23" i="4"/>
  <c r="BO23" i="4"/>
  <c r="BN23" i="4"/>
  <c r="BM23" i="4"/>
  <c r="BL23" i="4"/>
  <c r="BK23" i="4"/>
  <c r="BJ23" i="4"/>
  <c r="BI23" i="4"/>
  <c r="BH23" i="4"/>
  <c r="BG23" i="4"/>
  <c r="BE23" i="4"/>
  <c r="BD23" i="4"/>
  <c r="BC23" i="4"/>
  <c r="BB23" i="4"/>
  <c r="BA23" i="4"/>
  <c r="AZ23" i="4"/>
  <c r="AY23" i="4"/>
  <c r="AX23" i="4"/>
  <c r="AW23" i="4"/>
  <c r="AV23" i="4"/>
  <c r="AT23" i="4"/>
  <c r="AS23" i="4"/>
  <c r="AR23" i="4"/>
  <c r="AQ23" i="4"/>
  <c r="AP23" i="4"/>
  <c r="AO23" i="4"/>
  <c r="AN23" i="4"/>
  <c r="AM23" i="4"/>
  <c r="AL23" i="4"/>
  <c r="AK23" i="4"/>
  <c r="AI23" i="4"/>
  <c r="AH23" i="4"/>
  <c r="AG23" i="4"/>
  <c r="AF23" i="4"/>
  <c r="AE23" i="4"/>
  <c r="AD23" i="4"/>
  <c r="AC23" i="4"/>
  <c r="AB23" i="4"/>
  <c r="Z23" i="4"/>
  <c r="Y23" i="4"/>
  <c r="X23" i="4"/>
  <c r="W23" i="4"/>
  <c r="V23" i="4"/>
  <c r="U23" i="4"/>
  <c r="T23" i="4"/>
  <c r="S23" i="4"/>
  <c r="R23" i="4"/>
  <c r="Q23" i="4"/>
  <c r="P23" i="4"/>
  <c r="O23" i="4"/>
  <c r="M23" i="4"/>
  <c r="L23" i="4"/>
  <c r="K23" i="4"/>
  <c r="J23" i="4"/>
  <c r="I23" i="4"/>
  <c r="H23" i="4"/>
  <c r="G23" i="4"/>
  <c r="F23" i="4"/>
  <c r="E23" i="4"/>
  <c r="D23" i="4"/>
  <c r="CS22" i="4"/>
  <c r="CG22" i="4"/>
  <c r="BR22" i="4"/>
  <c r="BF22" i="4"/>
  <c r="AU22" i="4"/>
  <c r="AJ22" i="4"/>
  <c r="AA22" i="4"/>
  <c r="N22" i="4"/>
  <c r="C22" i="4"/>
  <c r="CS21" i="4"/>
  <c r="CG21" i="4"/>
  <c r="BR21" i="4"/>
  <c r="BF21" i="4"/>
  <c r="AU21" i="4"/>
  <c r="AJ21" i="4"/>
  <c r="AA21" i="4"/>
  <c r="N21" i="4"/>
  <c r="C21" i="4" s="1"/>
  <c r="CS20" i="4"/>
  <c r="CG20" i="4"/>
  <c r="BR20" i="4"/>
  <c r="BF20" i="4"/>
  <c r="AU20" i="4"/>
  <c r="AJ20" i="4"/>
  <c r="AA20" i="4"/>
  <c r="N20" i="4"/>
  <c r="C20" i="4" s="1"/>
  <c r="BR19" i="4"/>
  <c r="CS18" i="4"/>
  <c r="CG18" i="4"/>
  <c r="BR18" i="4"/>
  <c r="BF18" i="4"/>
  <c r="AU18" i="4"/>
  <c r="AJ18" i="4"/>
  <c r="AA18" i="4"/>
  <c r="N18" i="4"/>
  <c r="C18" i="4"/>
  <c r="CS17" i="4"/>
  <c r="CG17" i="4"/>
  <c r="BR17" i="4"/>
  <c r="BF17" i="4"/>
  <c r="AU17" i="4"/>
  <c r="AJ17" i="4"/>
  <c r="AA17" i="4"/>
  <c r="N17" i="4"/>
  <c r="C17" i="4" s="1"/>
  <c r="CS16" i="4"/>
  <c r="BR16" i="4"/>
  <c r="BF16" i="4"/>
  <c r="AU16" i="4"/>
  <c r="AA16" i="4"/>
  <c r="N16" i="4"/>
  <c r="CS15" i="4"/>
  <c r="CG15" i="4"/>
  <c r="BR15" i="4"/>
  <c r="BF15" i="4"/>
  <c r="AU15" i="4"/>
  <c r="AJ15" i="4"/>
  <c r="AA15" i="4"/>
  <c r="N15" i="4"/>
  <c r="C15" i="4"/>
  <c r="CS14" i="4"/>
  <c r="CG14" i="4"/>
  <c r="BR14" i="4"/>
  <c r="BF14" i="4"/>
  <c r="AU14" i="4"/>
  <c r="AJ14" i="4"/>
  <c r="AA14" i="4"/>
  <c r="N14" i="4"/>
  <c r="C14" i="4" s="1"/>
  <c r="CS13" i="4"/>
  <c r="CG13" i="4"/>
  <c r="BR13" i="4"/>
  <c r="BF13" i="4"/>
  <c r="AU13" i="4"/>
  <c r="AJ13" i="4"/>
  <c r="AA13" i="4"/>
  <c r="N13" i="4"/>
  <c r="C13" i="4" s="1"/>
  <c r="BR12" i="4"/>
  <c r="CS11" i="4"/>
  <c r="CG11" i="4"/>
  <c r="BR11" i="4"/>
  <c r="BF11" i="4"/>
  <c r="AU11" i="4"/>
  <c r="AJ11" i="4"/>
  <c r="AA11" i="4"/>
  <c r="N11" i="4"/>
  <c r="C11" i="4"/>
  <c r="CS10" i="4"/>
  <c r="CG10" i="4"/>
  <c r="BR10" i="4"/>
  <c r="BF10" i="4"/>
  <c r="AU10" i="4"/>
  <c r="AJ10" i="4"/>
  <c r="AA10" i="4"/>
  <c r="N10" i="4"/>
  <c r="C10" i="4" s="1"/>
  <c r="CS9" i="4"/>
  <c r="CG9" i="4"/>
  <c r="BR9" i="4"/>
  <c r="BF9" i="4"/>
  <c r="AU9" i="4"/>
  <c r="AJ9" i="4"/>
  <c r="AA9" i="4"/>
  <c r="N9" i="4"/>
  <c r="C9" i="4" s="1"/>
  <c r="BR8" i="4"/>
  <c r="CS7" i="4"/>
  <c r="CG7" i="4"/>
  <c r="BR7" i="4"/>
  <c r="BF7" i="4"/>
  <c r="AU7" i="4"/>
  <c r="AJ7" i="4"/>
  <c r="AA7" i="4"/>
  <c r="N7" i="4"/>
  <c r="C7" i="4"/>
  <c r="CS6" i="4"/>
  <c r="CS23" i="4" s="1"/>
  <c r="CG6" i="4"/>
  <c r="BR6" i="4"/>
  <c r="BF6" i="4"/>
  <c r="AU6" i="4"/>
  <c r="AU23" i="4" s="1"/>
  <c r="AJ6" i="4"/>
  <c r="AA6" i="4"/>
  <c r="N6" i="4"/>
  <c r="C6" i="4" s="1"/>
  <c r="CS5" i="4"/>
  <c r="CG5" i="4"/>
  <c r="CG23" i="4" s="1"/>
  <c r="BR5" i="4"/>
  <c r="BR23" i="4" s="1"/>
  <c r="BF5" i="4"/>
  <c r="BF23" i="4" s="1"/>
  <c r="AU5" i="4"/>
  <c r="AJ5" i="4"/>
  <c r="AJ23" i="4" s="1"/>
  <c r="AA5" i="4"/>
  <c r="AA23" i="4" s="1"/>
  <c r="N5" i="4"/>
  <c r="N23" i="4" s="1"/>
  <c r="CR72" i="3"/>
  <c r="CQ72" i="3"/>
  <c r="CP72" i="3"/>
  <c r="CO72" i="3"/>
  <c r="CN72" i="3"/>
  <c r="CM72" i="3"/>
  <c r="CL72" i="3"/>
  <c r="CK72" i="3"/>
  <c r="CJ72" i="3"/>
  <c r="CI72" i="3"/>
  <c r="CH72" i="3"/>
  <c r="CF72" i="3"/>
  <c r="CE72" i="3"/>
  <c r="CD72" i="3"/>
  <c r="CC72" i="3"/>
  <c r="CB72" i="3"/>
  <c r="CA72" i="3"/>
  <c r="BZ72" i="3"/>
  <c r="BY72" i="3"/>
  <c r="BX72" i="3"/>
  <c r="BW72" i="3"/>
  <c r="BV72" i="3"/>
  <c r="BU72" i="3"/>
  <c r="BT72" i="3"/>
  <c r="BS72" i="3"/>
  <c r="BQ72" i="3"/>
  <c r="BP72" i="3"/>
  <c r="BO72" i="3"/>
  <c r="BN72" i="3"/>
  <c r="BM72" i="3"/>
  <c r="BL72" i="3"/>
  <c r="BK72" i="3"/>
  <c r="BJ72" i="3"/>
  <c r="BI72" i="3"/>
  <c r="BH72" i="3"/>
  <c r="BG72" i="3"/>
  <c r="BE72" i="3"/>
  <c r="BD72" i="3"/>
  <c r="BC72" i="3"/>
  <c r="BB72" i="3"/>
  <c r="BA72" i="3"/>
  <c r="AZ72" i="3"/>
  <c r="AY72" i="3"/>
  <c r="AX72" i="3"/>
  <c r="AW72" i="3"/>
  <c r="AV72" i="3"/>
  <c r="AT72" i="3"/>
  <c r="AS72" i="3"/>
  <c r="AR72" i="3"/>
  <c r="AQ72" i="3"/>
  <c r="AP72" i="3"/>
  <c r="AO72" i="3"/>
  <c r="AN72" i="3"/>
  <c r="AM72" i="3"/>
  <c r="AL72" i="3"/>
  <c r="AK72" i="3"/>
  <c r="AI72" i="3"/>
  <c r="AH72" i="3"/>
  <c r="AG72" i="3"/>
  <c r="AF72" i="3"/>
  <c r="AE72" i="3"/>
  <c r="AD72" i="3"/>
  <c r="AC72" i="3"/>
  <c r="AB72" i="3"/>
  <c r="Z72" i="3"/>
  <c r="Y72" i="3"/>
  <c r="X72" i="3"/>
  <c r="W72" i="3"/>
  <c r="V72" i="3"/>
  <c r="U72" i="3"/>
  <c r="T72" i="3"/>
  <c r="S72" i="3"/>
  <c r="R72" i="3"/>
  <c r="Q72" i="3"/>
  <c r="P72" i="3"/>
  <c r="O72" i="3"/>
  <c r="M72" i="3"/>
  <c r="L72" i="3"/>
  <c r="K72" i="3"/>
  <c r="J72" i="3"/>
  <c r="I72" i="3"/>
  <c r="H72" i="3"/>
  <c r="G72" i="3"/>
  <c r="F72" i="3"/>
  <c r="E72" i="3"/>
  <c r="D72" i="3"/>
  <c r="CS71" i="3"/>
  <c r="CG71" i="3"/>
  <c r="BR71" i="3"/>
  <c r="BF71" i="3"/>
  <c r="AU71" i="3"/>
  <c r="AJ71" i="3"/>
  <c r="AA71" i="3"/>
  <c r="N71" i="3"/>
  <c r="C71" i="3" s="1"/>
  <c r="CS70" i="3"/>
  <c r="CG70" i="3"/>
  <c r="BR70" i="3"/>
  <c r="BF70" i="3"/>
  <c r="AU70" i="3"/>
  <c r="AJ70" i="3"/>
  <c r="AA70" i="3"/>
  <c r="C70" i="3" s="1"/>
  <c r="N70" i="3"/>
  <c r="CS69" i="3"/>
  <c r="CG69" i="3"/>
  <c r="BR69" i="3"/>
  <c r="BF69" i="3"/>
  <c r="AU69" i="3"/>
  <c r="AJ69" i="3"/>
  <c r="AA69" i="3"/>
  <c r="N69" i="3"/>
  <c r="C69" i="3"/>
  <c r="CS68" i="3"/>
  <c r="CG68" i="3"/>
  <c r="BR68" i="3"/>
  <c r="BF68" i="3"/>
  <c r="AU68" i="3"/>
  <c r="AJ68" i="3"/>
  <c r="AA68" i="3"/>
  <c r="N68" i="3"/>
  <c r="C68" i="3" s="1"/>
  <c r="CS67" i="3"/>
  <c r="CG67" i="3"/>
  <c r="BR67" i="3"/>
  <c r="BF67" i="3"/>
  <c r="AU67" i="3"/>
  <c r="AJ67" i="3"/>
  <c r="AA67" i="3"/>
  <c r="N67" i="3"/>
  <c r="C67" i="3" s="1"/>
  <c r="CS66" i="3"/>
  <c r="CG66" i="3"/>
  <c r="BR66" i="3"/>
  <c r="BF66" i="3"/>
  <c r="AU66" i="3"/>
  <c r="AJ66" i="3"/>
  <c r="AA66" i="3"/>
  <c r="C66" i="3" s="1"/>
  <c r="N66" i="3"/>
  <c r="CS65" i="3"/>
  <c r="CG65" i="3"/>
  <c r="BR65" i="3"/>
  <c r="BF65" i="3"/>
  <c r="AU65" i="3"/>
  <c r="AJ65" i="3"/>
  <c r="AA65" i="3"/>
  <c r="N65" i="3"/>
  <c r="C65" i="3"/>
  <c r="CS63" i="3"/>
  <c r="CG63" i="3"/>
  <c r="BR63" i="3"/>
  <c r="BF63" i="3"/>
  <c r="AU63" i="3"/>
  <c r="AJ63" i="3"/>
  <c r="AA63" i="3"/>
  <c r="N63" i="3"/>
  <c r="CS62" i="3"/>
  <c r="CG62" i="3"/>
  <c r="BR62" i="3"/>
  <c r="BF62" i="3"/>
  <c r="AU62" i="3"/>
  <c r="AJ62" i="3"/>
  <c r="AA62" i="3"/>
  <c r="N62" i="3"/>
  <c r="CS61" i="3"/>
  <c r="CG61" i="3"/>
  <c r="BR61" i="3"/>
  <c r="BF61" i="3"/>
  <c r="AU61" i="3"/>
  <c r="AJ61" i="3"/>
  <c r="AA61" i="3"/>
  <c r="N61" i="3"/>
  <c r="CS60" i="3"/>
  <c r="CG60" i="3"/>
  <c r="BR60" i="3"/>
  <c r="BF60" i="3"/>
  <c r="AU60" i="3"/>
  <c r="AJ60" i="3"/>
  <c r="AA60" i="3"/>
  <c r="N60" i="3"/>
  <c r="CS59" i="3"/>
  <c r="CG59" i="3"/>
  <c r="BR59" i="3"/>
  <c r="BF59" i="3"/>
  <c r="AU59" i="3"/>
  <c r="AJ59" i="3"/>
  <c r="AA59" i="3"/>
  <c r="N59" i="3"/>
  <c r="C59" i="3" s="1"/>
  <c r="CS58" i="3"/>
  <c r="CG58" i="3"/>
  <c r="BR58" i="3"/>
  <c r="BF58" i="3"/>
  <c r="AU58" i="3"/>
  <c r="AJ58" i="3"/>
  <c r="AA58" i="3"/>
  <c r="N58" i="3"/>
  <c r="C58" i="3" s="1"/>
  <c r="CS57" i="3"/>
  <c r="CG57" i="3"/>
  <c r="BR57" i="3"/>
  <c r="BF57" i="3"/>
  <c r="AU57" i="3"/>
  <c r="AJ57" i="3"/>
  <c r="AA57" i="3"/>
  <c r="C57" i="3" s="1"/>
  <c r="N57" i="3"/>
  <c r="CS56" i="3"/>
  <c r="CG56" i="3"/>
  <c r="BR56" i="3"/>
  <c r="BF56" i="3"/>
  <c r="AU56" i="3"/>
  <c r="AJ56" i="3"/>
  <c r="AA56" i="3"/>
  <c r="N56" i="3"/>
  <c r="C56" i="3"/>
  <c r="CS55" i="3"/>
  <c r="CG55" i="3"/>
  <c r="BR55" i="3"/>
  <c r="BF55" i="3"/>
  <c r="AU55" i="3"/>
  <c r="AJ55" i="3"/>
  <c r="AA55" i="3"/>
  <c r="N55" i="3"/>
  <c r="C55" i="3" s="1"/>
  <c r="CS54" i="3"/>
  <c r="CG54" i="3"/>
  <c r="BR54" i="3"/>
  <c r="BF54" i="3"/>
  <c r="AU54" i="3"/>
  <c r="AJ54" i="3"/>
  <c r="AA54" i="3"/>
  <c r="N54" i="3"/>
  <c r="C54" i="3" s="1"/>
  <c r="CS52" i="3"/>
  <c r="CG52" i="3"/>
  <c r="BR52" i="3"/>
  <c r="BF52" i="3"/>
  <c r="AU52" i="3"/>
  <c r="AJ52" i="3"/>
  <c r="AA52" i="3"/>
  <c r="C52" i="3" s="1"/>
  <c r="N52" i="3"/>
  <c r="CS51" i="3"/>
  <c r="CG51" i="3"/>
  <c r="BR51" i="3"/>
  <c r="BF51" i="3"/>
  <c r="AU51" i="3"/>
  <c r="AJ51" i="3"/>
  <c r="AA51" i="3"/>
  <c r="N51" i="3"/>
  <c r="C51" i="3"/>
  <c r="CS50" i="3"/>
  <c r="CG50" i="3"/>
  <c r="BR50" i="3"/>
  <c r="BF50" i="3"/>
  <c r="AU50" i="3"/>
  <c r="AJ50" i="3"/>
  <c r="AA50" i="3"/>
  <c r="N50" i="3"/>
  <c r="C50" i="3" s="1"/>
  <c r="CS49" i="3"/>
  <c r="CG49" i="3"/>
  <c r="BR49" i="3"/>
  <c r="BF49" i="3"/>
  <c r="AU49" i="3"/>
  <c r="AJ49" i="3"/>
  <c r="AA49" i="3"/>
  <c r="N49" i="3"/>
  <c r="C49" i="3" s="1"/>
  <c r="CS48" i="3"/>
  <c r="CG48" i="3"/>
  <c r="BR48" i="3"/>
  <c r="BF48" i="3"/>
  <c r="AU48" i="3"/>
  <c r="AJ48" i="3"/>
  <c r="AA48" i="3"/>
  <c r="C48" i="3" s="1"/>
  <c r="N48" i="3"/>
  <c r="BF47" i="3"/>
  <c r="N47" i="3"/>
  <c r="CS46" i="3"/>
  <c r="CG46" i="3"/>
  <c r="BR46" i="3"/>
  <c r="BF46" i="3"/>
  <c r="AU46" i="3"/>
  <c r="AJ46" i="3"/>
  <c r="AA46" i="3"/>
  <c r="N46" i="3"/>
  <c r="C46" i="3" s="1"/>
  <c r="CS45" i="3"/>
  <c r="CG45" i="3"/>
  <c r="BR45" i="3"/>
  <c r="BF45" i="3"/>
  <c r="AU45" i="3"/>
  <c r="AJ45" i="3"/>
  <c r="AA45" i="3"/>
  <c r="C45" i="3" s="1"/>
  <c r="N45" i="3"/>
  <c r="CS44" i="3"/>
  <c r="CG44" i="3"/>
  <c r="BR44" i="3"/>
  <c r="BF44" i="3"/>
  <c r="AU44" i="3"/>
  <c r="AJ44" i="3"/>
  <c r="AA44" i="3"/>
  <c r="N44" i="3"/>
  <c r="C44" i="3"/>
  <c r="CS43" i="3"/>
  <c r="CG43" i="3"/>
  <c r="BR43" i="3"/>
  <c r="BF43" i="3"/>
  <c r="AU43" i="3"/>
  <c r="AJ43" i="3"/>
  <c r="AA43" i="3"/>
  <c r="N43" i="3"/>
  <c r="C43" i="3" s="1"/>
  <c r="CS42" i="3"/>
  <c r="CG42" i="3"/>
  <c r="BR42" i="3"/>
  <c r="BF42" i="3"/>
  <c r="AU42" i="3"/>
  <c r="AJ42" i="3"/>
  <c r="AA42" i="3"/>
  <c r="N42" i="3"/>
  <c r="C42" i="3" s="1"/>
  <c r="N41" i="3"/>
  <c r="CS40" i="3"/>
  <c r="CG40" i="3"/>
  <c r="BR40" i="3"/>
  <c r="BF40" i="3"/>
  <c r="AU40" i="3"/>
  <c r="AJ40" i="3"/>
  <c r="AA40" i="3"/>
  <c r="N40" i="3"/>
  <c r="C40" i="3"/>
  <c r="CS39" i="3"/>
  <c r="CG39" i="3"/>
  <c r="BR39" i="3"/>
  <c r="BF39" i="3"/>
  <c r="AU39" i="3"/>
  <c r="AJ39" i="3"/>
  <c r="AA39" i="3"/>
  <c r="N39" i="3"/>
  <c r="C39" i="3" s="1"/>
  <c r="CS38" i="3"/>
  <c r="CG38" i="3"/>
  <c r="BR38" i="3"/>
  <c r="BF38" i="3"/>
  <c r="AU38" i="3"/>
  <c r="AJ38" i="3"/>
  <c r="AA38" i="3"/>
  <c r="N38" i="3"/>
  <c r="C38" i="3" s="1"/>
  <c r="CS37" i="3"/>
  <c r="CG37" i="3"/>
  <c r="BR37" i="3"/>
  <c r="BF37" i="3"/>
  <c r="AU37" i="3"/>
  <c r="AJ37" i="3"/>
  <c r="AA37" i="3"/>
  <c r="C37" i="3" s="1"/>
  <c r="N37" i="3"/>
  <c r="CS36" i="3"/>
  <c r="CS72" i="3" s="1"/>
  <c r="CG36" i="3"/>
  <c r="CG72" i="3" s="1"/>
  <c r="BR36" i="3"/>
  <c r="BR72" i="3" s="1"/>
  <c r="BF36" i="3"/>
  <c r="BF72" i="3" s="1"/>
  <c r="AU36" i="3"/>
  <c r="AU72" i="3" s="1"/>
  <c r="AJ36" i="3"/>
  <c r="AJ72" i="3" s="1"/>
  <c r="AA36" i="3"/>
  <c r="AA72" i="3" s="1"/>
  <c r="N36" i="3"/>
  <c r="N72" i="3" s="1"/>
  <c r="C72" i="3" s="1"/>
  <c r="C36" i="3"/>
  <c r="CR31" i="3"/>
  <c r="CQ31" i="3"/>
  <c r="CP31" i="3"/>
  <c r="CO31" i="3"/>
  <c r="CN31" i="3"/>
  <c r="CM31" i="3"/>
  <c r="CL31" i="3"/>
  <c r="CK31" i="3"/>
  <c r="CJ31" i="3"/>
  <c r="CI31" i="3"/>
  <c r="CH31" i="3"/>
  <c r="CF31" i="3"/>
  <c r="CE31" i="3"/>
  <c r="CD31" i="3"/>
  <c r="CC31" i="3"/>
  <c r="CB31" i="3"/>
  <c r="CA31" i="3"/>
  <c r="BZ31" i="3"/>
  <c r="BY31" i="3"/>
  <c r="BX31" i="3"/>
  <c r="BW31" i="3"/>
  <c r="BV31" i="3"/>
  <c r="BU31" i="3"/>
  <c r="BT31" i="3"/>
  <c r="BS31" i="3"/>
  <c r="BQ31" i="3"/>
  <c r="BP31" i="3"/>
  <c r="BO31" i="3"/>
  <c r="BN31" i="3"/>
  <c r="BM31" i="3"/>
  <c r="BL31" i="3"/>
  <c r="BK31" i="3"/>
  <c r="BJ31" i="3"/>
  <c r="BI31" i="3"/>
  <c r="BH31" i="3"/>
  <c r="BG31" i="3"/>
  <c r="BE31" i="3"/>
  <c r="BD31" i="3"/>
  <c r="BC31" i="3"/>
  <c r="BB31" i="3"/>
  <c r="BA31" i="3"/>
  <c r="AZ31" i="3"/>
  <c r="AY31" i="3"/>
  <c r="AX31" i="3"/>
  <c r="AW31" i="3"/>
  <c r="AV31" i="3"/>
  <c r="AT31" i="3"/>
  <c r="AS31" i="3"/>
  <c r="AR31" i="3"/>
  <c r="AQ31" i="3"/>
  <c r="AP31" i="3"/>
  <c r="AO31" i="3"/>
  <c r="AN31" i="3"/>
  <c r="AM31" i="3"/>
  <c r="AL31" i="3"/>
  <c r="AK31" i="3"/>
  <c r="AI31" i="3"/>
  <c r="AH31" i="3"/>
  <c r="AG31" i="3"/>
  <c r="AF31" i="3"/>
  <c r="AE31" i="3"/>
  <c r="AD31" i="3"/>
  <c r="AC31" i="3"/>
  <c r="AB31" i="3"/>
  <c r="Z31" i="3"/>
  <c r="Y31" i="3"/>
  <c r="X31" i="3"/>
  <c r="W31" i="3"/>
  <c r="V31" i="3"/>
  <c r="U31" i="3"/>
  <c r="T31" i="3"/>
  <c r="S31" i="3"/>
  <c r="R31" i="3"/>
  <c r="Q31" i="3"/>
  <c r="P31" i="3"/>
  <c r="O31" i="3"/>
  <c r="M31" i="3"/>
  <c r="L31" i="3"/>
  <c r="K31" i="3"/>
  <c r="J31" i="3"/>
  <c r="I31" i="3"/>
  <c r="H31" i="3"/>
  <c r="G31" i="3"/>
  <c r="F31" i="3"/>
  <c r="E31" i="3"/>
  <c r="D31" i="3"/>
  <c r="CS30" i="3"/>
  <c r="CG30" i="3"/>
  <c r="BR30" i="3"/>
  <c r="BF30" i="3"/>
  <c r="AU30" i="3"/>
  <c r="AJ30" i="3"/>
  <c r="AA30" i="3"/>
  <c r="N30" i="3"/>
  <c r="C30" i="3"/>
  <c r="CS29" i="3"/>
  <c r="CG29" i="3"/>
  <c r="BR29" i="3"/>
  <c r="BF29" i="3"/>
  <c r="BF31" i="3" s="1"/>
  <c r="AU29" i="3"/>
  <c r="AJ29" i="3"/>
  <c r="AA29" i="3"/>
  <c r="N29" i="3"/>
  <c r="N31" i="3" s="1"/>
  <c r="C31" i="3" s="1"/>
  <c r="CS28" i="3"/>
  <c r="CG28" i="3"/>
  <c r="BR28" i="3"/>
  <c r="BR31" i="3" s="1"/>
  <c r="BF28" i="3"/>
  <c r="AU28" i="3"/>
  <c r="AJ28" i="3"/>
  <c r="AA28" i="3"/>
  <c r="N28" i="3"/>
  <c r="C28" i="3" s="1"/>
  <c r="CS27" i="3"/>
  <c r="CG27" i="3"/>
  <c r="BR27" i="3"/>
  <c r="BF27" i="3"/>
  <c r="AU27" i="3"/>
  <c r="AJ27" i="3"/>
  <c r="AA27" i="3"/>
  <c r="AA31" i="3" s="1"/>
  <c r="N27" i="3"/>
  <c r="CS26" i="3"/>
  <c r="CS31" i="3" s="1"/>
  <c r="CG26" i="3"/>
  <c r="CG31" i="3" s="1"/>
  <c r="BR26" i="3"/>
  <c r="BF26" i="3"/>
  <c r="AU26" i="3"/>
  <c r="AU31" i="3" s="1"/>
  <c r="AJ26" i="3"/>
  <c r="AJ31" i="3" s="1"/>
  <c r="AA26" i="3"/>
  <c r="N26" i="3"/>
  <c r="C26" i="3"/>
  <c r="CR23" i="3"/>
  <c r="CQ23" i="3"/>
  <c r="CP23" i="3"/>
  <c r="CO23" i="3"/>
  <c r="CN23" i="3"/>
  <c r="CM23" i="3"/>
  <c r="CL23" i="3"/>
  <c r="CK23" i="3"/>
  <c r="CJ23" i="3"/>
  <c r="CI23" i="3"/>
  <c r="CH23" i="3"/>
  <c r="CF23" i="3"/>
  <c r="CE23" i="3"/>
  <c r="CD23" i="3"/>
  <c r="CC23" i="3"/>
  <c r="CB23" i="3"/>
  <c r="CA23" i="3"/>
  <c r="BZ23" i="3"/>
  <c r="BY23" i="3"/>
  <c r="BX23" i="3"/>
  <c r="BW23" i="3"/>
  <c r="BV23" i="3"/>
  <c r="BU23" i="3"/>
  <c r="BT23" i="3"/>
  <c r="BS23" i="3"/>
  <c r="BQ23" i="3"/>
  <c r="BP23" i="3"/>
  <c r="BO23" i="3"/>
  <c r="BN23" i="3"/>
  <c r="BM23" i="3"/>
  <c r="BL23" i="3"/>
  <c r="BK23" i="3"/>
  <c r="BJ23" i="3"/>
  <c r="BI23" i="3"/>
  <c r="BH23" i="3"/>
  <c r="BG23" i="3"/>
  <c r="BE23" i="3"/>
  <c r="BD23" i="3"/>
  <c r="BC23" i="3"/>
  <c r="BB23" i="3"/>
  <c r="BA23" i="3"/>
  <c r="AZ23" i="3"/>
  <c r="AY23" i="3"/>
  <c r="AX23" i="3"/>
  <c r="AW23" i="3"/>
  <c r="AV23" i="3"/>
  <c r="AT23" i="3"/>
  <c r="AS23" i="3"/>
  <c r="AR23" i="3"/>
  <c r="AQ23" i="3"/>
  <c r="AP23" i="3"/>
  <c r="AO23" i="3"/>
  <c r="AN23" i="3"/>
  <c r="AM23" i="3"/>
  <c r="AL23" i="3"/>
  <c r="AK23" i="3"/>
  <c r="AI23" i="3"/>
  <c r="AH23" i="3"/>
  <c r="AG23" i="3"/>
  <c r="AF23" i="3"/>
  <c r="AE23" i="3"/>
  <c r="AD23" i="3"/>
  <c r="AC23" i="3"/>
  <c r="AB23" i="3"/>
  <c r="Z23" i="3"/>
  <c r="Y23" i="3"/>
  <c r="X23" i="3"/>
  <c r="W23" i="3"/>
  <c r="V23" i="3"/>
  <c r="U23" i="3"/>
  <c r="T23" i="3"/>
  <c r="S23" i="3"/>
  <c r="R23" i="3"/>
  <c r="Q23" i="3"/>
  <c r="P23" i="3"/>
  <c r="O23" i="3"/>
  <c r="M23" i="3"/>
  <c r="L23" i="3"/>
  <c r="K23" i="3"/>
  <c r="J23" i="3"/>
  <c r="I23" i="3"/>
  <c r="H23" i="3"/>
  <c r="G23" i="3"/>
  <c r="F23" i="3"/>
  <c r="E23" i="3"/>
  <c r="D23" i="3"/>
  <c r="CS22" i="3"/>
  <c r="CG22" i="3"/>
  <c r="BR22" i="3"/>
  <c r="BF22" i="3"/>
  <c r="AU22" i="3"/>
  <c r="AJ22" i="3"/>
  <c r="AA22" i="3"/>
  <c r="N22" i="3"/>
  <c r="C22" i="3"/>
  <c r="CS21" i="3"/>
  <c r="CG21" i="3"/>
  <c r="BR21" i="3"/>
  <c r="BF21" i="3"/>
  <c r="AU21" i="3"/>
  <c r="AJ21" i="3"/>
  <c r="AA21" i="3"/>
  <c r="N21" i="3"/>
  <c r="C21" i="3" s="1"/>
  <c r="CS20" i="3"/>
  <c r="CG20" i="3"/>
  <c r="BR20" i="3"/>
  <c r="BR23" i="3" s="1"/>
  <c r="BF20" i="3"/>
  <c r="AU20" i="3"/>
  <c r="AJ20" i="3"/>
  <c r="AA20" i="3"/>
  <c r="N20" i="3"/>
  <c r="C20" i="3" s="1"/>
  <c r="BR19" i="3"/>
  <c r="CS18" i="3"/>
  <c r="CG18" i="3"/>
  <c r="BR18" i="3"/>
  <c r="BF18" i="3"/>
  <c r="AU18" i="3"/>
  <c r="AJ18" i="3"/>
  <c r="AA18" i="3"/>
  <c r="N18" i="3"/>
  <c r="C18" i="3"/>
  <c r="CS17" i="3"/>
  <c r="CG17" i="3"/>
  <c r="BR17" i="3"/>
  <c r="BF17" i="3"/>
  <c r="AU17" i="3"/>
  <c r="AJ17" i="3"/>
  <c r="AA17" i="3"/>
  <c r="N17" i="3"/>
  <c r="C17" i="3" s="1"/>
  <c r="CS16" i="3"/>
  <c r="BR16" i="3"/>
  <c r="BF16" i="3"/>
  <c r="AU16" i="3"/>
  <c r="AA16" i="3"/>
  <c r="CS15" i="3"/>
  <c r="CG15" i="3"/>
  <c r="BR15" i="3"/>
  <c r="BF15" i="3"/>
  <c r="AU15" i="3"/>
  <c r="AJ15" i="3"/>
  <c r="AA15" i="3"/>
  <c r="C15" i="3" s="1"/>
  <c r="N15" i="3"/>
  <c r="CS14" i="3"/>
  <c r="CG14" i="3"/>
  <c r="BR14" i="3"/>
  <c r="BF14" i="3"/>
  <c r="AU14" i="3"/>
  <c r="AJ14" i="3"/>
  <c r="AA14" i="3"/>
  <c r="N14" i="3"/>
  <c r="C14" i="3"/>
  <c r="CS13" i="3"/>
  <c r="CG13" i="3"/>
  <c r="BR13" i="3"/>
  <c r="BF13" i="3"/>
  <c r="AU13" i="3"/>
  <c r="AJ13" i="3"/>
  <c r="AA13" i="3"/>
  <c r="N13" i="3"/>
  <c r="C13" i="3" s="1"/>
  <c r="BR12" i="3"/>
  <c r="CS11" i="3"/>
  <c r="CG11" i="3"/>
  <c r="BR11" i="3"/>
  <c r="BF11" i="3"/>
  <c r="AU11" i="3"/>
  <c r="AJ11" i="3"/>
  <c r="AA11" i="3"/>
  <c r="C11" i="3" s="1"/>
  <c r="N11" i="3"/>
  <c r="CS10" i="3"/>
  <c r="CG10" i="3"/>
  <c r="BR10" i="3"/>
  <c r="BF10" i="3"/>
  <c r="AU10" i="3"/>
  <c r="AJ10" i="3"/>
  <c r="AA10" i="3"/>
  <c r="N10" i="3"/>
  <c r="C10" i="3"/>
  <c r="CS9" i="3"/>
  <c r="CG9" i="3"/>
  <c r="BR9" i="3"/>
  <c r="BF9" i="3"/>
  <c r="AU9" i="3"/>
  <c r="AJ9" i="3"/>
  <c r="AA9" i="3"/>
  <c r="N9" i="3"/>
  <c r="C9" i="3" s="1"/>
  <c r="BR8" i="3"/>
  <c r="CS7" i="3"/>
  <c r="CG7" i="3"/>
  <c r="BR7" i="3"/>
  <c r="BF7" i="3"/>
  <c r="AU7" i="3"/>
  <c r="AJ7" i="3"/>
  <c r="AA7" i="3"/>
  <c r="C7" i="3" s="1"/>
  <c r="N7" i="3"/>
  <c r="CS6" i="3"/>
  <c r="CG6" i="3"/>
  <c r="CG23" i="3" s="1"/>
  <c r="BR6" i="3"/>
  <c r="BF6" i="3"/>
  <c r="AU6" i="3"/>
  <c r="AJ6" i="3"/>
  <c r="AA6" i="3"/>
  <c r="N6" i="3"/>
  <c r="C6" i="3"/>
  <c r="CS5" i="3"/>
  <c r="CS23" i="3" s="1"/>
  <c r="CG5" i="3"/>
  <c r="BR5" i="3"/>
  <c r="BF5" i="3"/>
  <c r="BF23" i="3" s="1"/>
  <c r="AU5" i="3"/>
  <c r="AU23" i="3" s="1"/>
  <c r="AJ5" i="3"/>
  <c r="AJ23" i="3" s="1"/>
  <c r="AA5" i="3"/>
  <c r="AA23" i="3" s="1"/>
  <c r="N5" i="3"/>
  <c r="N23" i="3" s="1"/>
  <c r="C23" i="3" s="1"/>
  <c r="CR72" i="2"/>
  <c r="CQ72" i="2"/>
  <c r="CP72" i="2"/>
  <c r="CO72" i="2"/>
  <c r="CN72" i="2"/>
  <c r="CM72" i="2"/>
  <c r="CL72" i="2"/>
  <c r="CK72" i="2"/>
  <c r="CJ72" i="2"/>
  <c r="CI72" i="2"/>
  <c r="CH72" i="2"/>
  <c r="CF72" i="2"/>
  <c r="CE72" i="2"/>
  <c r="CD72" i="2"/>
  <c r="CC72" i="2"/>
  <c r="CB72" i="2"/>
  <c r="CA72" i="2"/>
  <c r="BZ72" i="2"/>
  <c r="BY72" i="2"/>
  <c r="BX72" i="2"/>
  <c r="BW72" i="2"/>
  <c r="BV72" i="2"/>
  <c r="BU72" i="2"/>
  <c r="BT72" i="2"/>
  <c r="BS72" i="2"/>
  <c r="BQ72" i="2"/>
  <c r="BP72" i="2"/>
  <c r="BO72" i="2"/>
  <c r="BN72" i="2"/>
  <c r="BM72" i="2"/>
  <c r="BL72" i="2"/>
  <c r="BK72" i="2"/>
  <c r="BJ72" i="2"/>
  <c r="BI72" i="2"/>
  <c r="BH72" i="2"/>
  <c r="BG72" i="2"/>
  <c r="BE72" i="2"/>
  <c r="BD72" i="2"/>
  <c r="BC72" i="2"/>
  <c r="BB72" i="2"/>
  <c r="BA72" i="2"/>
  <c r="AZ72" i="2"/>
  <c r="AY72" i="2"/>
  <c r="AX72" i="2"/>
  <c r="AW72" i="2"/>
  <c r="AV72" i="2"/>
  <c r="AT72" i="2"/>
  <c r="AS72" i="2"/>
  <c r="AR72" i="2"/>
  <c r="AQ72" i="2"/>
  <c r="AP72" i="2"/>
  <c r="AO72" i="2"/>
  <c r="AN72" i="2"/>
  <c r="AM72" i="2"/>
  <c r="AL72" i="2"/>
  <c r="AK72" i="2"/>
  <c r="AI72" i="2"/>
  <c r="AH72" i="2"/>
  <c r="AG72" i="2"/>
  <c r="AF72" i="2"/>
  <c r="AE72" i="2"/>
  <c r="AD72" i="2"/>
  <c r="AC72" i="2"/>
  <c r="AB72" i="2"/>
  <c r="Z72" i="2"/>
  <c r="Y72" i="2"/>
  <c r="X72" i="2"/>
  <c r="W72" i="2"/>
  <c r="V72" i="2"/>
  <c r="U72" i="2"/>
  <c r="T72" i="2"/>
  <c r="S72" i="2"/>
  <c r="R72" i="2"/>
  <c r="Q72" i="2"/>
  <c r="P72" i="2"/>
  <c r="O72" i="2"/>
  <c r="M72" i="2"/>
  <c r="L72" i="2"/>
  <c r="K72" i="2"/>
  <c r="J72" i="2"/>
  <c r="I72" i="2"/>
  <c r="H72" i="2"/>
  <c r="G72" i="2"/>
  <c r="F72" i="2"/>
  <c r="E72" i="2"/>
  <c r="D72" i="2"/>
  <c r="CS71" i="2"/>
  <c r="CR71" i="2"/>
  <c r="CQ71" i="2"/>
  <c r="CP71" i="2"/>
  <c r="CO71" i="2"/>
  <c r="CN71" i="2"/>
  <c r="CM71" i="2"/>
  <c r="CL71" i="2"/>
  <c r="CK71" i="2"/>
  <c r="CJ71" i="2"/>
  <c r="CI71" i="2"/>
  <c r="CH71" i="2"/>
  <c r="CG71" i="2"/>
  <c r="CF71" i="2"/>
  <c r="CE71" i="2"/>
  <c r="CD71" i="2"/>
  <c r="CC71" i="2"/>
  <c r="CB71" i="2"/>
  <c r="CA71" i="2"/>
  <c r="BZ71" i="2"/>
  <c r="BY71" i="2"/>
  <c r="BX71" i="2"/>
  <c r="BW71" i="2"/>
  <c r="BV71" i="2"/>
  <c r="BU71" i="2"/>
  <c r="BT71" i="2"/>
  <c r="BS71" i="2"/>
  <c r="BR71" i="2"/>
  <c r="BQ71" i="2"/>
  <c r="BP71" i="2"/>
  <c r="BO71" i="2"/>
  <c r="BN71" i="2"/>
  <c r="BM71" i="2"/>
  <c r="BL71" i="2"/>
  <c r="BK71" i="2"/>
  <c r="BJ71" i="2"/>
  <c r="BI71" i="2"/>
  <c r="BH71" i="2"/>
  <c r="BG71" i="2"/>
  <c r="BF71" i="2"/>
  <c r="BE71" i="2"/>
  <c r="BD71" i="2"/>
  <c r="BC71" i="2"/>
  <c r="BB71" i="2"/>
  <c r="BA71" i="2"/>
  <c r="AZ71" i="2"/>
  <c r="AY71" i="2"/>
  <c r="AX71" i="2"/>
  <c r="AW71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C71" i="2" s="1"/>
  <c r="M71" i="2"/>
  <c r="L71" i="2"/>
  <c r="K71" i="2"/>
  <c r="J71" i="2"/>
  <c r="I71" i="2"/>
  <c r="H71" i="2"/>
  <c r="G71" i="2"/>
  <c r="F71" i="2"/>
  <c r="E71" i="2"/>
  <c r="D71" i="2"/>
  <c r="CS70" i="2"/>
  <c r="CR70" i="2"/>
  <c r="CQ70" i="2"/>
  <c r="CP70" i="2"/>
  <c r="CO70" i="2"/>
  <c r="CN70" i="2"/>
  <c r="CM70" i="2"/>
  <c r="CL70" i="2"/>
  <c r="CK70" i="2"/>
  <c r="CJ70" i="2"/>
  <c r="CI70" i="2"/>
  <c r="CH70" i="2"/>
  <c r="CG70" i="2"/>
  <c r="CF70" i="2"/>
  <c r="CE70" i="2"/>
  <c r="CD70" i="2"/>
  <c r="CC70" i="2"/>
  <c r="CB70" i="2"/>
  <c r="CA70" i="2"/>
  <c r="BZ70" i="2"/>
  <c r="BY70" i="2"/>
  <c r="BX70" i="2"/>
  <c r="BW70" i="2"/>
  <c r="BV70" i="2"/>
  <c r="BU70" i="2"/>
  <c r="BT70" i="2"/>
  <c r="BS70" i="2"/>
  <c r="BR70" i="2"/>
  <c r="BQ70" i="2"/>
  <c r="BP70" i="2"/>
  <c r="BO70" i="2"/>
  <c r="BN70" i="2"/>
  <c r="BM70" i="2"/>
  <c r="BL70" i="2"/>
  <c r="BK70" i="2"/>
  <c r="BJ70" i="2"/>
  <c r="BI70" i="2"/>
  <c r="BH70" i="2"/>
  <c r="BG70" i="2"/>
  <c r="BF70" i="2"/>
  <c r="BE70" i="2"/>
  <c r="BD70" i="2"/>
  <c r="BC70" i="2"/>
  <c r="BB70" i="2"/>
  <c r="BA70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C70" i="2" s="1"/>
  <c r="M70" i="2"/>
  <c r="L70" i="2"/>
  <c r="K70" i="2"/>
  <c r="J70" i="2"/>
  <c r="I70" i="2"/>
  <c r="H70" i="2"/>
  <c r="G70" i="2"/>
  <c r="F70" i="2"/>
  <c r="E70" i="2"/>
  <c r="D70" i="2"/>
  <c r="CS69" i="2"/>
  <c r="CR69" i="2"/>
  <c r="CQ69" i="2"/>
  <c r="CP69" i="2"/>
  <c r="CO69" i="2"/>
  <c r="CN69" i="2"/>
  <c r="CM69" i="2"/>
  <c r="CL69" i="2"/>
  <c r="CK69" i="2"/>
  <c r="CJ69" i="2"/>
  <c r="CI69" i="2"/>
  <c r="CH69" i="2"/>
  <c r="CG69" i="2"/>
  <c r="CF69" i="2"/>
  <c r="CE69" i="2"/>
  <c r="CD69" i="2"/>
  <c r="CC69" i="2"/>
  <c r="CB69" i="2"/>
  <c r="CA69" i="2"/>
  <c r="BZ69" i="2"/>
  <c r="BY69" i="2"/>
  <c r="BX69" i="2"/>
  <c r="BW69" i="2"/>
  <c r="BV69" i="2"/>
  <c r="BU69" i="2"/>
  <c r="BT69" i="2"/>
  <c r="BS69" i="2"/>
  <c r="BR69" i="2"/>
  <c r="BQ69" i="2"/>
  <c r="BP69" i="2"/>
  <c r="BO69" i="2"/>
  <c r="BN69" i="2"/>
  <c r="BM69" i="2"/>
  <c r="BL69" i="2"/>
  <c r="BK69" i="2"/>
  <c r="BJ69" i="2"/>
  <c r="BI69" i="2"/>
  <c r="BH69" i="2"/>
  <c r="BG69" i="2"/>
  <c r="BF69" i="2"/>
  <c r="BE69" i="2"/>
  <c r="BD69" i="2"/>
  <c r="BC69" i="2"/>
  <c r="BB69" i="2"/>
  <c r="BA69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M69" i="2"/>
  <c r="AL69" i="2"/>
  <c r="AK69" i="2"/>
  <c r="AJ69" i="2"/>
  <c r="C69" i="2" s="1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S68" i="2"/>
  <c r="CR68" i="2"/>
  <c r="CQ68" i="2"/>
  <c r="CP68" i="2"/>
  <c r="CO68" i="2"/>
  <c r="CN68" i="2"/>
  <c r="CM68" i="2"/>
  <c r="CL68" i="2"/>
  <c r="CK68" i="2"/>
  <c r="CJ68" i="2"/>
  <c r="CI68" i="2"/>
  <c r="CH68" i="2"/>
  <c r="CG68" i="2"/>
  <c r="CF68" i="2"/>
  <c r="CE68" i="2"/>
  <c r="CD68" i="2"/>
  <c r="CC68" i="2"/>
  <c r="CB68" i="2"/>
  <c r="CA68" i="2"/>
  <c r="BZ68" i="2"/>
  <c r="BY68" i="2"/>
  <c r="BX68" i="2"/>
  <c r="BW68" i="2"/>
  <c r="BV68" i="2"/>
  <c r="BU68" i="2"/>
  <c r="BT68" i="2"/>
  <c r="BS68" i="2"/>
  <c r="BR68" i="2"/>
  <c r="BQ68" i="2"/>
  <c r="BP68" i="2"/>
  <c r="BO68" i="2"/>
  <c r="BN68" i="2"/>
  <c r="BM68" i="2"/>
  <c r="BL68" i="2"/>
  <c r="BK68" i="2"/>
  <c r="BJ68" i="2"/>
  <c r="BI68" i="2"/>
  <c r="BH68" i="2"/>
  <c r="BG68" i="2"/>
  <c r="BF68" i="2"/>
  <c r="BE68" i="2"/>
  <c r="BD68" i="2"/>
  <c r="BC68" i="2"/>
  <c r="BB68" i="2"/>
  <c r="BA68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CS67" i="2"/>
  <c r="CR67" i="2"/>
  <c r="CQ67" i="2"/>
  <c r="CP67" i="2"/>
  <c r="CO67" i="2"/>
  <c r="CN67" i="2"/>
  <c r="CM67" i="2"/>
  <c r="CL67" i="2"/>
  <c r="CK67" i="2"/>
  <c r="CJ67" i="2"/>
  <c r="CI67" i="2"/>
  <c r="CH67" i="2"/>
  <c r="CG67" i="2"/>
  <c r="CF67" i="2"/>
  <c r="CE67" i="2"/>
  <c r="CD67" i="2"/>
  <c r="CC67" i="2"/>
  <c r="CB67" i="2"/>
  <c r="CA67" i="2"/>
  <c r="BZ67" i="2"/>
  <c r="BY67" i="2"/>
  <c r="BX67" i="2"/>
  <c r="BW67" i="2"/>
  <c r="BV67" i="2"/>
  <c r="BU67" i="2"/>
  <c r="BT67" i="2"/>
  <c r="BS67" i="2"/>
  <c r="BR67" i="2"/>
  <c r="BQ67" i="2"/>
  <c r="BP67" i="2"/>
  <c r="BO67" i="2"/>
  <c r="BN67" i="2"/>
  <c r="BM67" i="2"/>
  <c r="BL67" i="2"/>
  <c r="BK67" i="2"/>
  <c r="BJ67" i="2"/>
  <c r="BI67" i="2"/>
  <c r="BH67" i="2"/>
  <c r="BG67" i="2"/>
  <c r="BF67" i="2"/>
  <c r="BE67" i="2"/>
  <c r="BD67" i="2"/>
  <c r="BC67" i="2"/>
  <c r="BB67" i="2"/>
  <c r="BA67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C67" i="2" s="1"/>
  <c r="M67" i="2"/>
  <c r="L67" i="2"/>
  <c r="K67" i="2"/>
  <c r="J67" i="2"/>
  <c r="I67" i="2"/>
  <c r="H67" i="2"/>
  <c r="G67" i="2"/>
  <c r="F67" i="2"/>
  <c r="E67" i="2"/>
  <c r="D67" i="2"/>
  <c r="CS66" i="2"/>
  <c r="CR66" i="2"/>
  <c r="CQ66" i="2"/>
  <c r="CP66" i="2"/>
  <c r="CO66" i="2"/>
  <c r="CN66" i="2"/>
  <c r="CM66" i="2"/>
  <c r="CL66" i="2"/>
  <c r="CK66" i="2"/>
  <c r="CJ66" i="2"/>
  <c r="CI66" i="2"/>
  <c r="CH66" i="2"/>
  <c r="CG66" i="2"/>
  <c r="CF66" i="2"/>
  <c r="CE66" i="2"/>
  <c r="CD66" i="2"/>
  <c r="CC66" i="2"/>
  <c r="CB66" i="2"/>
  <c r="CA66" i="2"/>
  <c r="BZ66" i="2"/>
  <c r="BY66" i="2"/>
  <c r="BX66" i="2"/>
  <c r="BW66" i="2"/>
  <c r="BV66" i="2"/>
  <c r="BU66" i="2"/>
  <c r="BT66" i="2"/>
  <c r="BS66" i="2"/>
  <c r="BR66" i="2"/>
  <c r="BQ66" i="2"/>
  <c r="BP66" i="2"/>
  <c r="BO66" i="2"/>
  <c r="BN66" i="2"/>
  <c r="BM66" i="2"/>
  <c r="BL66" i="2"/>
  <c r="BK66" i="2"/>
  <c r="BJ66" i="2"/>
  <c r="BI66" i="2"/>
  <c r="BH66" i="2"/>
  <c r="BG66" i="2"/>
  <c r="BF66" i="2"/>
  <c r="BE66" i="2"/>
  <c r="BD66" i="2"/>
  <c r="BC66" i="2"/>
  <c r="BB66" i="2"/>
  <c r="BA66" i="2"/>
  <c r="AZ66" i="2"/>
  <c r="AY66" i="2"/>
  <c r="AX66" i="2"/>
  <c r="AW66" i="2"/>
  <c r="AV66" i="2"/>
  <c r="AU66" i="2"/>
  <c r="AT66" i="2"/>
  <c r="AS66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C66" i="2" s="1"/>
  <c r="M66" i="2"/>
  <c r="L66" i="2"/>
  <c r="K66" i="2"/>
  <c r="J66" i="2"/>
  <c r="I66" i="2"/>
  <c r="H66" i="2"/>
  <c r="G66" i="2"/>
  <c r="F66" i="2"/>
  <c r="E66" i="2"/>
  <c r="D66" i="2"/>
  <c r="CS65" i="2"/>
  <c r="CR65" i="2"/>
  <c r="CQ65" i="2"/>
  <c r="CP65" i="2"/>
  <c r="CO65" i="2"/>
  <c r="CN65" i="2"/>
  <c r="CM65" i="2"/>
  <c r="CL65" i="2"/>
  <c r="CK65" i="2"/>
  <c r="CJ65" i="2"/>
  <c r="CI65" i="2"/>
  <c r="CH65" i="2"/>
  <c r="CG65" i="2"/>
  <c r="CF65" i="2"/>
  <c r="CE65" i="2"/>
  <c r="CD65" i="2"/>
  <c r="CC65" i="2"/>
  <c r="CB65" i="2"/>
  <c r="CA65" i="2"/>
  <c r="BZ65" i="2"/>
  <c r="BY65" i="2"/>
  <c r="BX65" i="2"/>
  <c r="BW65" i="2"/>
  <c r="BV65" i="2"/>
  <c r="BU65" i="2"/>
  <c r="BT65" i="2"/>
  <c r="BS65" i="2"/>
  <c r="BR65" i="2"/>
  <c r="BQ65" i="2"/>
  <c r="BP65" i="2"/>
  <c r="BO65" i="2"/>
  <c r="BN65" i="2"/>
  <c r="BM65" i="2"/>
  <c r="BL65" i="2"/>
  <c r="BK65" i="2"/>
  <c r="BJ65" i="2"/>
  <c r="BI65" i="2"/>
  <c r="BH65" i="2"/>
  <c r="BG65" i="2"/>
  <c r="BF65" i="2"/>
  <c r="BE65" i="2"/>
  <c r="BD65" i="2"/>
  <c r="BC65" i="2"/>
  <c r="BB65" i="2"/>
  <c r="BA65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C65" i="2" s="1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S59" i="2"/>
  <c r="CR59" i="2"/>
  <c r="CQ59" i="2"/>
  <c r="CP59" i="2"/>
  <c r="CO59" i="2"/>
  <c r="CN59" i="2"/>
  <c r="CM59" i="2"/>
  <c r="CL59" i="2"/>
  <c r="CK59" i="2"/>
  <c r="CJ59" i="2"/>
  <c r="CI59" i="2"/>
  <c r="CH59" i="2"/>
  <c r="CG59" i="2"/>
  <c r="CF59" i="2"/>
  <c r="CE59" i="2"/>
  <c r="CD59" i="2"/>
  <c r="CC59" i="2"/>
  <c r="CB59" i="2"/>
  <c r="CA59" i="2"/>
  <c r="BZ59" i="2"/>
  <c r="BY59" i="2"/>
  <c r="BX59" i="2"/>
  <c r="BW59" i="2"/>
  <c r="BV59" i="2"/>
  <c r="BU59" i="2"/>
  <c r="BT59" i="2"/>
  <c r="BS59" i="2"/>
  <c r="BR59" i="2"/>
  <c r="BQ59" i="2"/>
  <c r="BP59" i="2"/>
  <c r="BO59" i="2"/>
  <c r="BN59" i="2"/>
  <c r="BM59" i="2"/>
  <c r="BL59" i="2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CS58" i="2"/>
  <c r="CR58" i="2"/>
  <c r="CQ58" i="2"/>
  <c r="CP58" i="2"/>
  <c r="CO58" i="2"/>
  <c r="CN58" i="2"/>
  <c r="CM58" i="2"/>
  <c r="CL58" i="2"/>
  <c r="CK58" i="2"/>
  <c r="CJ58" i="2"/>
  <c r="CI58" i="2"/>
  <c r="CH58" i="2"/>
  <c r="CG58" i="2"/>
  <c r="CF58" i="2"/>
  <c r="CE58" i="2"/>
  <c r="CD58" i="2"/>
  <c r="CC58" i="2"/>
  <c r="CB58" i="2"/>
  <c r="CA58" i="2"/>
  <c r="BZ58" i="2"/>
  <c r="BY58" i="2"/>
  <c r="BX58" i="2"/>
  <c r="BW58" i="2"/>
  <c r="BV58" i="2"/>
  <c r="BU58" i="2"/>
  <c r="BT58" i="2"/>
  <c r="BS58" i="2"/>
  <c r="BR58" i="2"/>
  <c r="BQ58" i="2"/>
  <c r="BP58" i="2"/>
  <c r="BO58" i="2"/>
  <c r="BN58" i="2"/>
  <c r="BM58" i="2"/>
  <c r="BL58" i="2"/>
  <c r="BK58" i="2"/>
  <c r="BJ58" i="2"/>
  <c r="BI58" i="2"/>
  <c r="BH58" i="2"/>
  <c r="BG58" i="2"/>
  <c r="BF58" i="2"/>
  <c r="BE58" i="2"/>
  <c r="BD58" i="2"/>
  <c r="BC58" i="2"/>
  <c r="BB58" i="2"/>
  <c r="BA58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C58" i="2" s="1"/>
  <c r="M58" i="2"/>
  <c r="L58" i="2"/>
  <c r="K58" i="2"/>
  <c r="J58" i="2"/>
  <c r="I58" i="2"/>
  <c r="H58" i="2"/>
  <c r="G58" i="2"/>
  <c r="F58" i="2"/>
  <c r="E58" i="2"/>
  <c r="D58" i="2"/>
  <c r="CS57" i="2"/>
  <c r="CR57" i="2"/>
  <c r="CQ57" i="2"/>
  <c r="CP57" i="2"/>
  <c r="CO57" i="2"/>
  <c r="CN57" i="2"/>
  <c r="CM57" i="2"/>
  <c r="CL57" i="2"/>
  <c r="CK57" i="2"/>
  <c r="CJ57" i="2"/>
  <c r="CI57" i="2"/>
  <c r="CH57" i="2"/>
  <c r="CG57" i="2"/>
  <c r="CF57" i="2"/>
  <c r="CE57" i="2"/>
  <c r="CD57" i="2"/>
  <c r="CC57" i="2"/>
  <c r="CB57" i="2"/>
  <c r="CA57" i="2"/>
  <c r="BZ57" i="2"/>
  <c r="BY57" i="2"/>
  <c r="BX57" i="2"/>
  <c r="BW57" i="2"/>
  <c r="BV57" i="2"/>
  <c r="BU57" i="2"/>
  <c r="BT57" i="2"/>
  <c r="BS57" i="2"/>
  <c r="BR57" i="2"/>
  <c r="BQ57" i="2"/>
  <c r="BP57" i="2"/>
  <c r="BO57" i="2"/>
  <c r="BN57" i="2"/>
  <c r="BM57" i="2"/>
  <c r="BL57" i="2"/>
  <c r="BK57" i="2"/>
  <c r="BJ57" i="2"/>
  <c r="BI57" i="2"/>
  <c r="BH57" i="2"/>
  <c r="BG57" i="2"/>
  <c r="BF57" i="2"/>
  <c r="BE57" i="2"/>
  <c r="BD57" i="2"/>
  <c r="BC57" i="2"/>
  <c r="BB57" i="2"/>
  <c r="BA57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C57" i="2" s="1"/>
  <c r="M57" i="2"/>
  <c r="L57" i="2"/>
  <c r="K57" i="2"/>
  <c r="J57" i="2"/>
  <c r="I57" i="2"/>
  <c r="H57" i="2"/>
  <c r="G57" i="2"/>
  <c r="F57" i="2"/>
  <c r="E57" i="2"/>
  <c r="D57" i="2"/>
  <c r="CS56" i="2"/>
  <c r="CR56" i="2"/>
  <c r="CQ56" i="2"/>
  <c r="CP56" i="2"/>
  <c r="CO56" i="2"/>
  <c r="CN56" i="2"/>
  <c r="CM56" i="2"/>
  <c r="CL56" i="2"/>
  <c r="CK56" i="2"/>
  <c r="CJ56" i="2"/>
  <c r="CI56" i="2"/>
  <c r="CH56" i="2"/>
  <c r="CG56" i="2"/>
  <c r="CF56" i="2"/>
  <c r="CE56" i="2"/>
  <c r="CD56" i="2"/>
  <c r="CC56" i="2"/>
  <c r="CB56" i="2"/>
  <c r="CA56" i="2"/>
  <c r="BZ56" i="2"/>
  <c r="BY56" i="2"/>
  <c r="BX56" i="2"/>
  <c r="BW56" i="2"/>
  <c r="BV56" i="2"/>
  <c r="BU56" i="2"/>
  <c r="BT56" i="2"/>
  <c r="BS56" i="2"/>
  <c r="BR56" i="2"/>
  <c r="BQ56" i="2"/>
  <c r="BP56" i="2"/>
  <c r="BO56" i="2"/>
  <c r="BN56" i="2"/>
  <c r="BM56" i="2"/>
  <c r="BL56" i="2"/>
  <c r="BK56" i="2"/>
  <c r="BJ56" i="2"/>
  <c r="BI56" i="2"/>
  <c r="BH56" i="2"/>
  <c r="BG56" i="2"/>
  <c r="BF56" i="2"/>
  <c r="BE56" i="2"/>
  <c r="BD56" i="2"/>
  <c r="BC56" i="2"/>
  <c r="BB56" i="2"/>
  <c r="BA56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C56" i="2" s="1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S55" i="2"/>
  <c r="CR55" i="2"/>
  <c r="CQ55" i="2"/>
  <c r="CP55" i="2"/>
  <c r="CO55" i="2"/>
  <c r="CN55" i="2"/>
  <c r="CM55" i="2"/>
  <c r="CL55" i="2"/>
  <c r="CK55" i="2"/>
  <c r="CJ55" i="2"/>
  <c r="CI55" i="2"/>
  <c r="CH55" i="2"/>
  <c r="CG55" i="2"/>
  <c r="CF55" i="2"/>
  <c r="CE55" i="2"/>
  <c r="CD55" i="2"/>
  <c r="CC55" i="2"/>
  <c r="CB55" i="2"/>
  <c r="CA55" i="2"/>
  <c r="BZ55" i="2"/>
  <c r="BY55" i="2"/>
  <c r="BX55" i="2"/>
  <c r="BW55" i="2"/>
  <c r="BV55" i="2"/>
  <c r="BU55" i="2"/>
  <c r="BT55" i="2"/>
  <c r="BS55" i="2"/>
  <c r="BR55" i="2"/>
  <c r="BQ55" i="2"/>
  <c r="BP55" i="2"/>
  <c r="BO55" i="2"/>
  <c r="BN55" i="2"/>
  <c r="BM55" i="2"/>
  <c r="BL55" i="2"/>
  <c r="BK55" i="2"/>
  <c r="BJ55" i="2"/>
  <c r="BI55" i="2"/>
  <c r="BH55" i="2"/>
  <c r="BG55" i="2"/>
  <c r="BF55" i="2"/>
  <c r="BE55" i="2"/>
  <c r="BD55" i="2"/>
  <c r="BC55" i="2"/>
  <c r="BB55" i="2"/>
  <c r="BA55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CS54" i="2"/>
  <c r="CR54" i="2"/>
  <c r="CQ54" i="2"/>
  <c r="CP54" i="2"/>
  <c r="CO54" i="2"/>
  <c r="CN54" i="2"/>
  <c r="CM54" i="2"/>
  <c r="CL54" i="2"/>
  <c r="CK54" i="2"/>
  <c r="CJ54" i="2"/>
  <c r="CI54" i="2"/>
  <c r="CH54" i="2"/>
  <c r="CG54" i="2"/>
  <c r="CF54" i="2"/>
  <c r="CE54" i="2"/>
  <c r="CD54" i="2"/>
  <c r="CC54" i="2"/>
  <c r="CB54" i="2"/>
  <c r="CA54" i="2"/>
  <c r="BZ54" i="2"/>
  <c r="BY54" i="2"/>
  <c r="BX54" i="2"/>
  <c r="BW54" i="2"/>
  <c r="BV54" i="2"/>
  <c r="BU54" i="2"/>
  <c r="BT54" i="2"/>
  <c r="BS54" i="2"/>
  <c r="BR54" i="2"/>
  <c r="BQ54" i="2"/>
  <c r="BP54" i="2"/>
  <c r="BO54" i="2"/>
  <c r="BN54" i="2"/>
  <c r="BM54" i="2"/>
  <c r="BL54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C54" i="2" s="1"/>
  <c r="M54" i="2"/>
  <c r="L54" i="2"/>
  <c r="K54" i="2"/>
  <c r="J54" i="2"/>
  <c r="I54" i="2"/>
  <c r="H54" i="2"/>
  <c r="G54" i="2"/>
  <c r="F54" i="2"/>
  <c r="E54" i="2"/>
  <c r="D54" i="2"/>
  <c r="CS52" i="2"/>
  <c r="CR52" i="2"/>
  <c r="CQ52" i="2"/>
  <c r="CP52" i="2"/>
  <c r="CO52" i="2"/>
  <c r="CN52" i="2"/>
  <c r="CM52" i="2"/>
  <c r="CL52" i="2"/>
  <c r="CK52" i="2"/>
  <c r="CJ52" i="2"/>
  <c r="CI52" i="2"/>
  <c r="CH52" i="2"/>
  <c r="CG52" i="2"/>
  <c r="CF52" i="2"/>
  <c r="CE52" i="2"/>
  <c r="CD52" i="2"/>
  <c r="CC52" i="2"/>
  <c r="CB52" i="2"/>
  <c r="CA52" i="2"/>
  <c r="BZ52" i="2"/>
  <c r="BY52" i="2"/>
  <c r="BX52" i="2"/>
  <c r="BW52" i="2"/>
  <c r="BV52" i="2"/>
  <c r="BU52" i="2"/>
  <c r="BT52" i="2"/>
  <c r="BS52" i="2"/>
  <c r="BR52" i="2"/>
  <c r="BQ52" i="2"/>
  <c r="BP52" i="2"/>
  <c r="BO52" i="2"/>
  <c r="BN52" i="2"/>
  <c r="BM52" i="2"/>
  <c r="BL52" i="2"/>
  <c r="BK52" i="2"/>
  <c r="BJ52" i="2"/>
  <c r="BI52" i="2"/>
  <c r="BH52" i="2"/>
  <c r="BG52" i="2"/>
  <c r="BF52" i="2"/>
  <c r="BE52" i="2"/>
  <c r="BD52" i="2"/>
  <c r="BC52" i="2"/>
  <c r="BB52" i="2"/>
  <c r="BA52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C52" i="2" s="1"/>
  <c r="M52" i="2"/>
  <c r="L52" i="2"/>
  <c r="K52" i="2"/>
  <c r="J52" i="2"/>
  <c r="I52" i="2"/>
  <c r="H52" i="2"/>
  <c r="G52" i="2"/>
  <c r="F52" i="2"/>
  <c r="E52" i="2"/>
  <c r="D52" i="2"/>
  <c r="CS51" i="2"/>
  <c r="CR51" i="2"/>
  <c r="CQ51" i="2"/>
  <c r="CP51" i="2"/>
  <c r="CO51" i="2"/>
  <c r="CN51" i="2"/>
  <c r="CM51" i="2"/>
  <c r="CL51" i="2"/>
  <c r="CK51" i="2"/>
  <c r="CJ51" i="2"/>
  <c r="CI51" i="2"/>
  <c r="CH51" i="2"/>
  <c r="CG51" i="2"/>
  <c r="CF51" i="2"/>
  <c r="CE51" i="2"/>
  <c r="CD51" i="2"/>
  <c r="CC51" i="2"/>
  <c r="CB51" i="2"/>
  <c r="CA51" i="2"/>
  <c r="BZ51" i="2"/>
  <c r="BY51" i="2"/>
  <c r="BX51" i="2"/>
  <c r="BW51" i="2"/>
  <c r="BV51" i="2"/>
  <c r="BU51" i="2"/>
  <c r="BT51" i="2"/>
  <c r="BS51" i="2"/>
  <c r="BR51" i="2"/>
  <c r="BQ51" i="2"/>
  <c r="BP51" i="2"/>
  <c r="BO51" i="2"/>
  <c r="BN51" i="2"/>
  <c r="BM51" i="2"/>
  <c r="BL51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C51" i="2" s="1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S50" i="2"/>
  <c r="CR50" i="2"/>
  <c r="CQ50" i="2"/>
  <c r="CP50" i="2"/>
  <c r="CO50" i="2"/>
  <c r="CN50" i="2"/>
  <c r="CM50" i="2"/>
  <c r="CL50" i="2"/>
  <c r="CK50" i="2"/>
  <c r="CJ50" i="2"/>
  <c r="CI50" i="2"/>
  <c r="CH50" i="2"/>
  <c r="CG50" i="2"/>
  <c r="CF50" i="2"/>
  <c r="CE50" i="2"/>
  <c r="CD50" i="2"/>
  <c r="CC50" i="2"/>
  <c r="CB50" i="2"/>
  <c r="CA50" i="2"/>
  <c r="BZ50" i="2"/>
  <c r="BY50" i="2"/>
  <c r="BX50" i="2"/>
  <c r="BW50" i="2"/>
  <c r="BV50" i="2"/>
  <c r="BU50" i="2"/>
  <c r="BT50" i="2"/>
  <c r="BS50" i="2"/>
  <c r="BR50" i="2"/>
  <c r="BQ50" i="2"/>
  <c r="BP50" i="2"/>
  <c r="BO50" i="2"/>
  <c r="BN50" i="2"/>
  <c r="BM50" i="2"/>
  <c r="BL50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CS49" i="2"/>
  <c r="CR49" i="2"/>
  <c r="CQ49" i="2"/>
  <c r="CP49" i="2"/>
  <c r="CO49" i="2"/>
  <c r="CN49" i="2"/>
  <c r="CM49" i="2"/>
  <c r="CL49" i="2"/>
  <c r="CK49" i="2"/>
  <c r="CJ49" i="2"/>
  <c r="CI49" i="2"/>
  <c r="CH49" i="2"/>
  <c r="CG49" i="2"/>
  <c r="CF49" i="2"/>
  <c r="CE49" i="2"/>
  <c r="CD49" i="2"/>
  <c r="CC49" i="2"/>
  <c r="CB49" i="2"/>
  <c r="CA49" i="2"/>
  <c r="BZ49" i="2"/>
  <c r="BY49" i="2"/>
  <c r="BX49" i="2"/>
  <c r="BW49" i="2"/>
  <c r="BV49" i="2"/>
  <c r="BU49" i="2"/>
  <c r="BT49" i="2"/>
  <c r="BS49" i="2"/>
  <c r="BR49" i="2"/>
  <c r="BQ49" i="2"/>
  <c r="BP49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C49" i="2" s="1"/>
  <c r="M49" i="2"/>
  <c r="L49" i="2"/>
  <c r="K49" i="2"/>
  <c r="J49" i="2"/>
  <c r="I49" i="2"/>
  <c r="H49" i="2"/>
  <c r="G49" i="2"/>
  <c r="F49" i="2"/>
  <c r="E49" i="2"/>
  <c r="D49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C48" i="2" s="1"/>
  <c r="M48" i="2"/>
  <c r="L48" i="2"/>
  <c r="K48" i="2"/>
  <c r="J48" i="2"/>
  <c r="I48" i="2"/>
  <c r="H48" i="2"/>
  <c r="G48" i="2"/>
  <c r="F48" i="2"/>
  <c r="E48" i="2"/>
  <c r="D48" i="2"/>
  <c r="CS46" i="2"/>
  <c r="CR46" i="2"/>
  <c r="CQ46" i="2"/>
  <c r="CP46" i="2"/>
  <c r="CO46" i="2"/>
  <c r="CN46" i="2"/>
  <c r="CM46" i="2"/>
  <c r="CL46" i="2"/>
  <c r="CK46" i="2"/>
  <c r="CJ46" i="2"/>
  <c r="CI46" i="2"/>
  <c r="CH46" i="2"/>
  <c r="CG46" i="2"/>
  <c r="CF46" i="2"/>
  <c r="CE46" i="2"/>
  <c r="CD46" i="2"/>
  <c r="CC46" i="2"/>
  <c r="CB46" i="2"/>
  <c r="CA46" i="2"/>
  <c r="BZ46" i="2"/>
  <c r="BY46" i="2"/>
  <c r="BX46" i="2"/>
  <c r="BW46" i="2"/>
  <c r="BV46" i="2"/>
  <c r="BU46" i="2"/>
  <c r="BT46" i="2"/>
  <c r="BS46" i="2"/>
  <c r="BR46" i="2"/>
  <c r="BQ46" i="2"/>
  <c r="BP46" i="2"/>
  <c r="BO46" i="2"/>
  <c r="BN46" i="2"/>
  <c r="BM46" i="2"/>
  <c r="BL46" i="2"/>
  <c r="BK46" i="2"/>
  <c r="BJ46" i="2"/>
  <c r="BI46" i="2"/>
  <c r="BH46" i="2"/>
  <c r="BG46" i="2"/>
  <c r="BF46" i="2"/>
  <c r="BE46" i="2"/>
  <c r="BD46" i="2"/>
  <c r="BC46" i="2"/>
  <c r="BB46" i="2"/>
  <c r="BA46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C46" i="2" s="1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S45" i="2"/>
  <c r="CR45" i="2"/>
  <c r="CQ45" i="2"/>
  <c r="CP45" i="2"/>
  <c r="CO45" i="2"/>
  <c r="CN45" i="2"/>
  <c r="CM45" i="2"/>
  <c r="CL45" i="2"/>
  <c r="CK45" i="2"/>
  <c r="CJ45" i="2"/>
  <c r="CI45" i="2"/>
  <c r="CH45" i="2"/>
  <c r="CG45" i="2"/>
  <c r="CF45" i="2"/>
  <c r="CE45" i="2"/>
  <c r="CD45" i="2"/>
  <c r="CC45" i="2"/>
  <c r="CB45" i="2"/>
  <c r="CA45" i="2"/>
  <c r="BZ45" i="2"/>
  <c r="BY45" i="2"/>
  <c r="BX45" i="2"/>
  <c r="BW45" i="2"/>
  <c r="BV45" i="2"/>
  <c r="BU45" i="2"/>
  <c r="BT45" i="2"/>
  <c r="BS45" i="2"/>
  <c r="BR45" i="2"/>
  <c r="BQ45" i="2"/>
  <c r="BP45" i="2"/>
  <c r="BO45" i="2"/>
  <c r="BN45" i="2"/>
  <c r="BM45" i="2"/>
  <c r="BL45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CS44" i="2"/>
  <c r="CR44" i="2"/>
  <c r="CQ44" i="2"/>
  <c r="CP44" i="2"/>
  <c r="CO44" i="2"/>
  <c r="CN44" i="2"/>
  <c r="CM44" i="2"/>
  <c r="CL44" i="2"/>
  <c r="CK44" i="2"/>
  <c r="CJ44" i="2"/>
  <c r="CI44" i="2"/>
  <c r="CH44" i="2"/>
  <c r="CG44" i="2"/>
  <c r="CF44" i="2"/>
  <c r="CE44" i="2"/>
  <c r="CD44" i="2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C44" i="2" s="1"/>
  <c r="M44" i="2"/>
  <c r="L44" i="2"/>
  <c r="K44" i="2"/>
  <c r="J44" i="2"/>
  <c r="I44" i="2"/>
  <c r="H44" i="2"/>
  <c r="G44" i="2"/>
  <c r="F44" i="2"/>
  <c r="E44" i="2"/>
  <c r="D44" i="2"/>
  <c r="CS43" i="2"/>
  <c r="CR43" i="2"/>
  <c r="CQ43" i="2"/>
  <c r="CP43" i="2"/>
  <c r="CO43" i="2"/>
  <c r="CN43" i="2"/>
  <c r="CM43" i="2"/>
  <c r="CL43" i="2"/>
  <c r="CK43" i="2"/>
  <c r="CJ43" i="2"/>
  <c r="CI43" i="2"/>
  <c r="CH43" i="2"/>
  <c r="CG43" i="2"/>
  <c r="CF43" i="2"/>
  <c r="CE43" i="2"/>
  <c r="CD43" i="2"/>
  <c r="CC43" i="2"/>
  <c r="CB43" i="2"/>
  <c r="CA43" i="2"/>
  <c r="BZ43" i="2"/>
  <c r="BY43" i="2"/>
  <c r="BX43" i="2"/>
  <c r="BW43" i="2"/>
  <c r="BV43" i="2"/>
  <c r="BU43" i="2"/>
  <c r="BT43" i="2"/>
  <c r="BS43" i="2"/>
  <c r="BR43" i="2"/>
  <c r="BQ43" i="2"/>
  <c r="BP43" i="2"/>
  <c r="BO43" i="2"/>
  <c r="BN43" i="2"/>
  <c r="BM43" i="2"/>
  <c r="BL43" i="2"/>
  <c r="BK43" i="2"/>
  <c r="BJ43" i="2"/>
  <c r="BI43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C43" i="2" s="1"/>
  <c r="M43" i="2"/>
  <c r="L43" i="2"/>
  <c r="K43" i="2"/>
  <c r="J43" i="2"/>
  <c r="I43" i="2"/>
  <c r="H43" i="2"/>
  <c r="G43" i="2"/>
  <c r="F43" i="2"/>
  <c r="E43" i="2"/>
  <c r="D43" i="2"/>
  <c r="CS42" i="2"/>
  <c r="CR42" i="2"/>
  <c r="CQ42" i="2"/>
  <c r="CP42" i="2"/>
  <c r="CO42" i="2"/>
  <c r="CN42" i="2"/>
  <c r="CM42" i="2"/>
  <c r="CL42" i="2"/>
  <c r="CK42" i="2"/>
  <c r="CJ42" i="2"/>
  <c r="CI42" i="2"/>
  <c r="CH42" i="2"/>
  <c r="CG42" i="2"/>
  <c r="CF42" i="2"/>
  <c r="CE42" i="2"/>
  <c r="CD42" i="2"/>
  <c r="CC42" i="2"/>
  <c r="CB42" i="2"/>
  <c r="CA42" i="2"/>
  <c r="BZ42" i="2"/>
  <c r="BY42" i="2"/>
  <c r="BX42" i="2"/>
  <c r="BW42" i="2"/>
  <c r="BV42" i="2"/>
  <c r="BU42" i="2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C42" i="2" s="1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S40" i="2"/>
  <c r="CR40" i="2"/>
  <c r="CQ40" i="2"/>
  <c r="CP40" i="2"/>
  <c r="CO40" i="2"/>
  <c r="CN40" i="2"/>
  <c r="CM40" i="2"/>
  <c r="CL40" i="2"/>
  <c r="CK40" i="2"/>
  <c r="CJ40" i="2"/>
  <c r="CI40" i="2"/>
  <c r="CH40" i="2"/>
  <c r="CG40" i="2"/>
  <c r="CF40" i="2"/>
  <c r="CE40" i="2"/>
  <c r="CD40" i="2"/>
  <c r="CC40" i="2"/>
  <c r="CB40" i="2"/>
  <c r="CA40" i="2"/>
  <c r="BZ40" i="2"/>
  <c r="BY40" i="2"/>
  <c r="BX40" i="2"/>
  <c r="BW40" i="2"/>
  <c r="BV40" i="2"/>
  <c r="BU40" i="2"/>
  <c r="BT40" i="2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CS39" i="2"/>
  <c r="CR39" i="2"/>
  <c r="CQ39" i="2"/>
  <c r="CP39" i="2"/>
  <c r="CO39" i="2"/>
  <c r="CN39" i="2"/>
  <c r="CM39" i="2"/>
  <c r="CL39" i="2"/>
  <c r="CK39" i="2"/>
  <c r="CJ39" i="2"/>
  <c r="CI39" i="2"/>
  <c r="CH39" i="2"/>
  <c r="CG39" i="2"/>
  <c r="CF39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C39" i="2" s="1"/>
  <c r="M39" i="2"/>
  <c r="L39" i="2"/>
  <c r="K39" i="2"/>
  <c r="J39" i="2"/>
  <c r="I39" i="2"/>
  <c r="H39" i="2"/>
  <c r="G39" i="2"/>
  <c r="F39" i="2"/>
  <c r="E39" i="2"/>
  <c r="D39" i="2"/>
  <c r="CS38" i="2"/>
  <c r="CR38" i="2"/>
  <c r="CQ38" i="2"/>
  <c r="CP38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C38" i="2" s="1"/>
  <c r="M38" i="2"/>
  <c r="L38" i="2"/>
  <c r="K38" i="2"/>
  <c r="J38" i="2"/>
  <c r="I38" i="2"/>
  <c r="H38" i="2"/>
  <c r="G38" i="2"/>
  <c r="F38" i="2"/>
  <c r="E38" i="2"/>
  <c r="D38" i="2"/>
  <c r="CS37" i="2"/>
  <c r="CR37" i="2"/>
  <c r="CQ37" i="2"/>
  <c r="CP37" i="2"/>
  <c r="CO37" i="2"/>
  <c r="CN37" i="2"/>
  <c r="CM37" i="2"/>
  <c r="CL37" i="2"/>
  <c r="CK37" i="2"/>
  <c r="CJ37" i="2"/>
  <c r="CI37" i="2"/>
  <c r="CH37" i="2"/>
  <c r="CG37" i="2"/>
  <c r="CF37" i="2"/>
  <c r="CE37" i="2"/>
  <c r="CD37" i="2"/>
  <c r="CC37" i="2"/>
  <c r="CB37" i="2"/>
  <c r="CA37" i="2"/>
  <c r="BZ37" i="2"/>
  <c r="BY37" i="2"/>
  <c r="BX37" i="2"/>
  <c r="BW37" i="2"/>
  <c r="BV37" i="2"/>
  <c r="BU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C37" i="2" s="1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S36" i="2"/>
  <c r="CR36" i="2"/>
  <c r="CQ36" i="2"/>
  <c r="CP36" i="2"/>
  <c r="CO36" i="2"/>
  <c r="CN36" i="2"/>
  <c r="CM36" i="2"/>
  <c r="CL36" i="2"/>
  <c r="CK36" i="2"/>
  <c r="CJ36" i="2"/>
  <c r="CI36" i="2"/>
  <c r="CH36" i="2"/>
  <c r="CG36" i="2"/>
  <c r="CF36" i="2"/>
  <c r="CE36" i="2"/>
  <c r="CD36" i="2"/>
  <c r="CC36" i="2"/>
  <c r="CB36" i="2"/>
  <c r="CA36" i="2"/>
  <c r="BZ36" i="2"/>
  <c r="BY36" i="2"/>
  <c r="BX36" i="2"/>
  <c r="BW36" i="2"/>
  <c r="BV36" i="2"/>
  <c r="BU36" i="2"/>
  <c r="BT36" i="2"/>
  <c r="BS36" i="2"/>
  <c r="BR36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CR31" i="2"/>
  <c r="CQ31" i="2"/>
  <c r="CP31" i="2"/>
  <c r="CO31" i="2"/>
  <c r="CN31" i="2"/>
  <c r="CM31" i="2"/>
  <c r="CL31" i="2"/>
  <c r="CK31" i="2"/>
  <c r="CJ31" i="2"/>
  <c r="CI31" i="2"/>
  <c r="CH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Q31" i="2"/>
  <c r="BP31" i="2"/>
  <c r="BO31" i="2"/>
  <c r="BN31" i="2"/>
  <c r="BM31" i="2"/>
  <c r="BL31" i="2"/>
  <c r="BK31" i="2"/>
  <c r="BJ31" i="2"/>
  <c r="BI31" i="2"/>
  <c r="BH31" i="2"/>
  <c r="BG31" i="2"/>
  <c r="BE31" i="2"/>
  <c r="BD31" i="2"/>
  <c r="BC31" i="2"/>
  <c r="BB31" i="2"/>
  <c r="BA31" i="2"/>
  <c r="AZ31" i="2"/>
  <c r="AY31" i="2"/>
  <c r="AX31" i="2"/>
  <c r="AW31" i="2"/>
  <c r="AV31" i="2"/>
  <c r="AT31" i="2"/>
  <c r="AS31" i="2"/>
  <c r="AR31" i="2"/>
  <c r="AQ31" i="2"/>
  <c r="AP31" i="2"/>
  <c r="AO31" i="2"/>
  <c r="AN31" i="2"/>
  <c r="AM31" i="2"/>
  <c r="AL31" i="2"/>
  <c r="AK31" i="2"/>
  <c r="AI31" i="2"/>
  <c r="AH31" i="2"/>
  <c r="AG31" i="2"/>
  <c r="AF31" i="2"/>
  <c r="AE31" i="2"/>
  <c r="AD31" i="2"/>
  <c r="AC31" i="2"/>
  <c r="AB31" i="2"/>
  <c r="Z31" i="2"/>
  <c r="Y31" i="2"/>
  <c r="X31" i="2"/>
  <c r="W31" i="2"/>
  <c r="V31" i="2"/>
  <c r="U31" i="2"/>
  <c r="T31" i="2"/>
  <c r="S31" i="2"/>
  <c r="R31" i="2"/>
  <c r="Q31" i="2"/>
  <c r="P31" i="2"/>
  <c r="O31" i="2"/>
  <c r="M31" i="2"/>
  <c r="L31" i="2"/>
  <c r="K31" i="2"/>
  <c r="J31" i="2"/>
  <c r="I31" i="2"/>
  <c r="H31" i="2"/>
  <c r="G31" i="2"/>
  <c r="F31" i="2"/>
  <c r="E31" i="2"/>
  <c r="D31" i="2"/>
  <c r="CS30" i="2"/>
  <c r="CR30" i="2"/>
  <c r="CQ30" i="2"/>
  <c r="CP30" i="2"/>
  <c r="CO30" i="2"/>
  <c r="CN30" i="2"/>
  <c r="CM30" i="2"/>
  <c r="CL30" i="2"/>
  <c r="CK30" i="2"/>
  <c r="CJ30" i="2"/>
  <c r="CI30" i="2"/>
  <c r="CH30" i="2"/>
  <c r="CG30" i="2"/>
  <c r="CF30" i="2"/>
  <c r="CE30" i="2"/>
  <c r="CD30" i="2"/>
  <c r="CC30" i="2"/>
  <c r="CB30" i="2"/>
  <c r="CA30" i="2"/>
  <c r="BZ30" i="2"/>
  <c r="BY30" i="2"/>
  <c r="BX30" i="2"/>
  <c r="BW30" i="2"/>
  <c r="BV30" i="2"/>
  <c r="BU30" i="2"/>
  <c r="BT30" i="2"/>
  <c r="BS30" i="2"/>
  <c r="BR30" i="2"/>
  <c r="BQ30" i="2"/>
  <c r="BP30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C30" i="2" s="1"/>
  <c r="M30" i="2"/>
  <c r="L30" i="2"/>
  <c r="K30" i="2"/>
  <c r="J30" i="2"/>
  <c r="I30" i="2"/>
  <c r="H30" i="2"/>
  <c r="G30" i="2"/>
  <c r="F30" i="2"/>
  <c r="E30" i="2"/>
  <c r="D30" i="2"/>
  <c r="CS29" i="2"/>
  <c r="CR29" i="2"/>
  <c r="CQ29" i="2"/>
  <c r="CP29" i="2"/>
  <c r="CO29" i="2"/>
  <c r="CN29" i="2"/>
  <c r="CM29" i="2"/>
  <c r="CL29" i="2"/>
  <c r="CK29" i="2"/>
  <c r="CJ29" i="2"/>
  <c r="CI29" i="2"/>
  <c r="CH29" i="2"/>
  <c r="CG29" i="2"/>
  <c r="CF29" i="2"/>
  <c r="CE29" i="2"/>
  <c r="CD29" i="2"/>
  <c r="CC29" i="2"/>
  <c r="CB29" i="2"/>
  <c r="CA29" i="2"/>
  <c r="BZ29" i="2"/>
  <c r="BY2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C29" i="2" s="1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S28" i="2"/>
  <c r="CR28" i="2"/>
  <c r="CQ28" i="2"/>
  <c r="CP28" i="2"/>
  <c r="CO28" i="2"/>
  <c r="CN28" i="2"/>
  <c r="CM28" i="2"/>
  <c r="CL28" i="2"/>
  <c r="CK28" i="2"/>
  <c r="CJ28" i="2"/>
  <c r="CI28" i="2"/>
  <c r="CH28" i="2"/>
  <c r="CG28" i="2"/>
  <c r="CF28" i="2"/>
  <c r="CE28" i="2"/>
  <c r="CD28" i="2"/>
  <c r="CC28" i="2"/>
  <c r="CB28" i="2"/>
  <c r="CA28" i="2"/>
  <c r="BZ28" i="2"/>
  <c r="BY28" i="2"/>
  <c r="BX28" i="2"/>
  <c r="BW28" i="2"/>
  <c r="BV28" i="2"/>
  <c r="BU28" i="2"/>
  <c r="BT28" i="2"/>
  <c r="BS28" i="2"/>
  <c r="BR28" i="2"/>
  <c r="BQ28" i="2"/>
  <c r="BP28" i="2"/>
  <c r="BO28" i="2"/>
  <c r="BN28" i="2"/>
  <c r="BM28" i="2"/>
  <c r="BL28" i="2"/>
  <c r="BK28" i="2"/>
  <c r="BJ28" i="2"/>
  <c r="BI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CS27" i="2"/>
  <c r="CR27" i="2"/>
  <c r="CQ27" i="2"/>
  <c r="CP27" i="2"/>
  <c r="CO27" i="2"/>
  <c r="CN27" i="2"/>
  <c r="CM27" i="2"/>
  <c r="CL27" i="2"/>
  <c r="CK27" i="2"/>
  <c r="CJ27" i="2"/>
  <c r="CI27" i="2"/>
  <c r="CH27" i="2"/>
  <c r="CG27" i="2"/>
  <c r="CF27" i="2"/>
  <c r="CE27" i="2"/>
  <c r="CD27" i="2"/>
  <c r="CC27" i="2"/>
  <c r="CB27" i="2"/>
  <c r="CA27" i="2"/>
  <c r="BZ27" i="2"/>
  <c r="BY27" i="2"/>
  <c r="BX27" i="2"/>
  <c r="BW27" i="2"/>
  <c r="BV27" i="2"/>
  <c r="BU27" i="2"/>
  <c r="BT27" i="2"/>
  <c r="BS27" i="2"/>
  <c r="BR27" i="2"/>
  <c r="BQ27" i="2"/>
  <c r="BP27" i="2"/>
  <c r="BO27" i="2"/>
  <c r="BN27" i="2"/>
  <c r="BM27" i="2"/>
  <c r="BL27" i="2"/>
  <c r="BK27" i="2"/>
  <c r="BJ27" i="2"/>
  <c r="BI27" i="2"/>
  <c r="BH27" i="2"/>
  <c r="BG27" i="2"/>
  <c r="BF27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C27" i="2" s="1"/>
  <c r="M27" i="2"/>
  <c r="L27" i="2"/>
  <c r="K27" i="2"/>
  <c r="J27" i="2"/>
  <c r="I27" i="2"/>
  <c r="H27" i="2"/>
  <c r="G27" i="2"/>
  <c r="F27" i="2"/>
  <c r="E27" i="2"/>
  <c r="D27" i="2"/>
  <c r="CS26" i="2"/>
  <c r="CR26" i="2"/>
  <c r="CQ26" i="2"/>
  <c r="CP26" i="2"/>
  <c r="CO26" i="2"/>
  <c r="CN26" i="2"/>
  <c r="CM26" i="2"/>
  <c r="CL26" i="2"/>
  <c r="CK26" i="2"/>
  <c r="CJ26" i="2"/>
  <c r="CI26" i="2"/>
  <c r="CH26" i="2"/>
  <c r="CG26" i="2"/>
  <c r="CF26" i="2"/>
  <c r="CE26" i="2"/>
  <c r="CD26" i="2"/>
  <c r="CC26" i="2"/>
  <c r="CB26" i="2"/>
  <c r="CA26" i="2"/>
  <c r="BZ26" i="2"/>
  <c r="BY26" i="2"/>
  <c r="BX26" i="2"/>
  <c r="BW26" i="2"/>
  <c r="BV26" i="2"/>
  <c r="BU26" i="2"/>
  <c r="BT26" i="2"/>
  <c r="BS26" i="2"/>
  <c r="BR26" i="2"/>
  <c r="BQ26" i="2"/>
  <c r="BP26" i="2"/>
  <c r="BO26" i="2"/>
  <c r="BN26" i="2"/>
  <c r="BM26" i="2"/>
  <c r="BL26" i="2"/>
  <c r="BK26" i="2"/>
  <c r="BJ26" i="2"/>
  <c r="BI26" i="2"/>
  <c r="BH26" i="2"/>
  <c r="BG26" i="2"/>
  <c r="BF26" i="2"/>
  <c r="BE26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C26" i="2" s="1"/>
  <c r="M26" i="2"/>
  <c r="L26" i="2"/>
  <c r="K26" i="2"/>
  <c r="J26" i="2"/>
  <c r="I26" i="2"/>
  <c r="H26" i="2"/>
  <c r="G26" i="2"/>
  <c r="F26" i="2"/>
  <c r="E26" i="2"/>
  <c r="D26" i="2"/>
  <c r="CR23" i="2"/>
  <c r="CQ23" i="2"/>
  <c r="CP23" i="2"/>
  <c r="CO23" i="2"/>
  <c r="CN23" i="2"/>
  <c r="CM23" i="2"/>
  <c r="CL23" i="2"/>
  <c r="CK23" i="2"/>
  <c r="CJ23" i="2"/>
  <c r="CI23" i="2"/>
  <c r="CH23" i="2"/>
  <c r="CF23" i="2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/>
  <c r="BQ23" i="2"/>
  <c r="BP23" i="2"/>
  <c r="BO23" i="2"/>
  <c r="BN23" i="2"/>
  <c r="BM23" i="2"/>
  <c r="BL23" i="2"/>
  <c r="BK23" i="2"/>
  <c r="BJ23" i="2"/>
  <c r="BI23" i="2"/>
  <c r="BH23" i="2"/>
  <c r="BG23" i="2"/>
  <c r="BE23" i="2"/>
  <c r="BD23" i="2"/>
  <c r="BC23" i="2"/>
  <c r="BB23" i="2"/>
  <c r="BA23" i="2"/>
  <c r="AZ23" i="2"/>
  <c r="AY23" i="2"/>
  <c r="AX23" i="2"/>
  <c r="AW23" i="2"/>
  <c r="AV23" i="2"/>
  <c r="AT23" i="2"/>
  <c r="AS23" i="2"/>
  <c r="AR23" i="2"/>
  <c r="AQ23" i="2"/>
  <c r="AP23" i="2"/>
  <c r="AO23" i="2"/>
  <c r="AN23" i="2"/>
  <c r="AM23" i="2"/>
  <c r="AL23" i="2"/>
  <c r="AK23" i="2"/>
  <c r="AI23" i="2"/>
  <c r="AH23" i="2"/>
  <c r="AG23" i="2"/>
  <c r="AF23" i="2"/>
  <c r="AE23" i="2"/>
  <c r="AD23" i="2"/>
  <c r="AC23" i="2"/>
  <c r="AB23" i="2"/>
  <c r="Z23" i="2"/>
  <c r="Y23" i="2"/>
  <c r="X23" i="2"/>
  <c r="W23" i="2"/>
  <c r="V23" i="2"/>
  <c r="U23" i="2"/>
  <c r="T23" i="2"/>
  <c r="S23" i="2"/>
  <c r="R23" i="2"/>
  <c r="Q23" i="2"/>
  <c r="P23" i="2"/>
  <c r="O23" i="2"/>
  <c r="M23" i="2"/>
  <c r="L23" i="2"/>
  <c r="K23" i="2"/>
  <c r="J23" i="2"/>
  <c r="I23" i="2"/>
  <c r="H23" i="2"/>
  <c r="G23" i="2"/>
  <c r="F23" i="2"/>
  <c r="E23" i="2"/>
  <c r="D23" i="2"/>
  <c r="CS22" i="2"/>
  <c r="CR22" i="2"/>
  <c r="CQ22" i="2"/>
  <c r="CP22" i="2"/>
  <c r="CO22" i="2"/>
  <c r="CN22" i="2"/>
  <c r="CM22" i="2"/>
  <c r="CL22" i="2"/>
  <c r="CK22" i="2"/>
  <c r="CJ22" i="2"/>
  <c r="CI22" i="2"/>
  <c r="CH22" i="2"/>
  <c r="CG22" i="2"/>
  <c r="CF22" i="2"/>
  <c r="CE22" i="2"/>
  <c r="CD22" i="2"/>
  <c r="CC22" i="2"/>
  <c r="CB22" i="2"/>
  <c r="CA22" i="2"/>
  <c r="BZ22" i="2"/>
  <c r="BY22" i="2"/>
  <c r="BX22" i="2"/>
  <c r="BW22" i="2"/>
  <c r="BV22" i="2"/>
  <c r="BU22" i="2"/>
  <c r="BT22" i="2"/>
  <c r="BS22" i="2"/>
  <c r="BR22" i="2"/>
  <c r="BQ22" i="2"/>
  <c r="BP22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CS21" i="2"/>
  <c r="CR21" i="2"/>
  <c r="CQ21" i="2"/>
  <c r="CP21" i="2"/>
  <c r="CO21" i="2"/>
  <c r="CN21" i="2"/>
  <c r="CM21" i="2"/>
  <c r="CL21" i="2"/>
  <c r="CK21" i="2"/>
  <c r="CJ21" i="2"/>
  <c r="CI21" i="2"/>
  <c r="CH21" i="2"/>
  <c r="CG21" i="2"/>
  <c r="CF21" i="2"/>
  <c r="CE21" i="2"/>
  <c r="CD21" i="2"/>
  <c r="CC21" i="2"/>
  <c r="CB21" i="2"/>
  <c r="CA21" i="2"/>
  <c r="BZ21" i="2"/>
  <c r="BY21" i="2"/>
  <c r="BX21" i="2"/>
  <c r="BW21" i="2"/>
  <c r="BV21" i="2"/>
  <c r="BU21" i="2"/>
  <c r="BT21" i="2"/>
  <c r="BS21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C21" i="2" s="1"/>
  <c r="M21" i="2"/>
  <c r="L21" i="2"/>
  <c r="K21" i="2"/>
  <c r="J21" i="2"/>
  <c r="I21" i="2"/>
  <c r="H21" i="2"/>
  <c r="G21" i="2"/>
  <c r="F21" i="2"/>
  <c r="E21" i="2"/>
  <c r="D21" i="2"/>
  <c r="CS20" i="2"/>
  <c r="CR20" i="2"/>
  <c r="CQ20" i="2"/>
  <c r="CP20" i="2"/>
  <c r="CO20" i="2"/>
  <c r="CN20" i="2"/>
  <c r="CM20" i="2"/>
  <c r="CL20" i="2"/>
  <c r="CK20" i="2"/>
  <c r="CJ20" i="2"/>
  <c r="CI20" i="2"/>
  <c r="CH20" i="2"/>
  <c r="CG20" i="2"/>
  <c r="CF20" i="2"/>
  <c r="CE20" i="2"/>
  <c r="CD20" i="2"/>
  <c r="CC20" i="2"/>
  <c r="CB20" i="2"/>
  <c r="CA20" i="2"/>
  <c r="BZ20" i="2"/>
  <c r="BY20" i="2"/>
  <c r="BX20" i="2"/>
  <c r="BW20" i="2"/>
  <c r="BV20" i="2"/>
  <c r="BU20" i="2"/>
  <c r="BT20" i="2"/>
  <c r="BS20" i="2"/>
  <c r="BR20" i="2"/>
  <c r="BQ20" i="2"/>
  <c r="BP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C20" i="2" s="1"/>
  <c r="M20" i="2"/>
  <c r="L20" i="2"/>
  <c r="K20" i="2"/>
  <c r="J20" i="2"/>
  <c r="I20" i="2"/>
  <c r="H20" i="2"/>
  <c r="G20" i="2"/>
  <c r="F20" i="2"/>
  <c r="E20" i="2"/>
  <c r="D20" i="2"/>
  <c r="CS19" i="2"/>
  <c r="CS18" i="2"/>
  <c r="CR18" i="2"/>
  <c r="CQ18" i="2"/>
  <c r="CP18" i="2"/>
  <c r="CO18" i="2"/>
  <c r="CN18" i="2"/>
  <c r="CM18" i="2"/>
  <c r="CL18" i="2"/>
  <c r="CK18" i="2"/>
  <c r="CJ18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C18" i="2" s="1"/>
  <c r="M18" i="2"/>
  <c r="L18" i="2"/>
  <c r="K18" i="2"/>
  <c r="J18" i="2"/>
  <c r="I18" i="2"/>
  <c r="H18" i="2"/>
  <c r="G18" i="2"/>
  <c r="F18" i="2"/>
  <c r="E18" i="2"/>
  <c r="D18" i="2"/>
  <c r="CS17" i="2"/>
  <c r="CR17" i="2"/>
  <c r="CQ17" i="2"/>
  <c r="CP17" i="2"/>
  <c r="CO17" i="2"/>
  <c r="CN17" i="2"/>
  <c r="CM17" i="2"/>
  <c r="CL17" i="2"/>
  <c r="CK17" i="2"/>
  <c r="CJ17" i="2"/>
  <c r="CI17" i="2"/>
  <c r="CH17" i="2"/>
  <c r="CG17" i="2"/>
  <c r="CF17" i="2"/>
  <c r="CE17" i="2"/>
  <c r="CD17" i="2"/>
  <c r="CC17" i="2"/>
  <c r="CB17" i="2"/>
  <c r="CA17" i="2"/>
  <c r="BZ17" i="2"/>
  <c r="BY17" i="2"/>
  <c r="BX17" i="2"/>
  <c r="BW17" i="2"/>
  <c r="BV17" i="2"/>
  <c r="BU17" i="2"/>
  <c r="BT17" i="2"/>
  <c r="BS17" i="2"/>
  <c r="BR17" i="2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C17" i="2" s="1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S16" i="2"/>
  <c r="CS15" i="2"/>
  <c r="CR15" i="2"/>
  <c r="CQ15" i="2"/>
  <c r="CP15" i="2"/>
  <c r="CO15" i="2"/>
  <c r="CN15" i="2"/>
  <c r="CM15" i="2"/>
  <c r="CL15" i="2"/>
  <c r="CK15" i="2"/>
  <c r="CJ15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C15" i="2" s="1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S14" i="2"/>
  <c r="CR14" i="2"/>
  <c r="CQ14" i="2"/>
  <c r="CP14" i="2"/>
  <c r="CO14" i="2"/>
  <c r="CN14" i="2"/>
  <c r="CM14" i="2"/>
  <c r="CL14" i="2"/>
  <c r="CK14" i="2"/>
  <c r="CJ14" i="2"/>
  <c r="CI14" i="2"/>
  <c r="CH14" i="2"/>
  <c r="CG14" i="2"/>
  <c r="CF14" i="2"/>
  <c r="CE14" i="2"/>
  <c r="CD14" i="2"/>
  <c r="CC14" i="2"/>
  <c r="CB14" i="2"/>
  <c r="CA14" i="2"/>
  <c r="BZ14" i="2"/>
  <c r="BY14" i="2"/>
  <c r="BX14" i="2"/>
  <c r="BW14" i="2"/>
  <c r="BV14" i="2"/>
  <c r="BU14" i="2"/>
  <c r="BT14" i="2"/>
  <c r="BS14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CS13" i="2"/>
  <c r="CR13" i="2"/>
  <c r="CQ13" i="2"/>
  <c r="CP13" i="2"/>
  <c r="CO13" i="2"/>
  <c r="CN13" i="2"/>
  <c r="CM13" i="2"/>
  <c r="CL13" i="2"/>
  <c r="CK13" i="2"/>
  <c r="CJ13" i="2"/>
  <c r="CI13" i="2"/>
  <c r="CH13" i="2"/>
  <c r="CG13" i="2"/>
  <c r="CF13" i="2"/>
  <c r="CE13" i="2"/>
  <c r="CD13" i="2"/>
  <c r="CC13" i="2"/>
  <c r="CB13" i="2"/>
  <c r="CA13" i="2"/>
  <c r="BZ13" i="2"/>
  <c r="BY13" i="2"/>
  <c r="BX13" i="2"/>
  <c r="BW13" i="2"/>
  <c r="BV13" i="2"/>
  <c r="BU13" i="2"/>
  <c r="BT13" i="2"/>
  <c r="BS13" i="2"/>
  <c r="BR13" i="2"/>
  <c r="BQ13" i="2"/>
  <c r="BP13" i="2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C13" i="2" s="1"/>
  <c r="M13" i="2"/>
  <c r="L13" i="2"/>
  <c r="K13" i="2"/>
  <c r="J13" i="2"/>
  <c r="I13" i="2"/>
  <c r="H13" i="2"/>
  <c r="G13" i="2"/>
  <c r="F13" i="2"/>
  <c r="E13" i="2"/>
  <c r="D13" i="2"/>
  <c r="CS11" i="2"/>
  <c r="CR11" i="2"/>
  <c r="CQ11" i="2"/>
  <c r="CP11" i="2"/>
  <c r="CO11" i="2"/>
  <c r="CN11" i="2"/>
  <c r="CM11" i="2"/>
  <c r="CL11" i="2"/>
  <c r="CK11" i="2"/>
  <c r="CJ11" i="2"/>
  <c r="CI11" i="2"/>
  <c r="CH11" i="2"/>
  <c r="CG11" i="2"/>
  <c r="CF11" i="2"/>
  <c r="CE11" i="2"/>
  <c r="CD11" i="2"/>
  <c r="CC11" i="2"/>
  <c r="CB11" i="2"/>
  <c r="CA11" i="2"/>
  <c r="BZ11" i="2"/>
  <c r="BY11" i="2"/>
  <c r="BX11" i="2"/>
  <c r="BW11" i="2"/>
  <c r="BV11" i="2"/>
  <c r="BU11" i="2"/>
  <c r="BT11" i="2"/>
  <c r="BS11" i="2"/>
  <c r="BR11" i="2"/>
  <c r="BQ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C11" i="2" s="1"/>
  <c r="M11" i="2"/>
  <c r="L11" i="2"/>
  <c r="K11" i="2"/>
  <c r="J11" i="2"/>
  <c r="I11" i="2"/>
  <c r="H11" i="2"/>
  <c r="G11" i="2"/>
  <c r="F11" i="2"/>
  <c r="E11" i="2"/>
  <c r="D11" i="2"/>
  <c r="CS10" i="2"/>
  <c r="CR10" i="2"/>
  <c r="CQ10" i="2"/>
  <c r="CP10" i="2"/>
  <c r="CO10" i="2"/>
  <c r="CN10" i="2"/>
  <c r="CM10" i="2"/>
  <c r="CL10" i="2"/>
  <c r="CK10" i="2"/>
  <c r="CJ10" i="2"/>
  <c r="CI10" i="2"/>
  <c r="CH10" i="2"/>
  <c r="CG10" i="2"/>
  <c r="CF10" i="2"/>
  <c r="CE10" i="2"/>
  <c r="CD10" i="2"/>
  <c r="CC10" i="2"/>
  <c r="CB10" i="2"/>
  <c r="CA10" i="2"/>
  <c r="BZ10" i="2"/>
  <c r="BY10" i="2"/>
  <c r="BX10" i="2"/>
  <c r="BW10" i="2"/>
  <c r="BV10" i="2"/>
  <c r="BU10" i="2"/>
  <c r="BT10" i="2"/>
  <c r="BS10" i="2"/>
  <c r="BR10" i="2"/>
  <c r="BQ10" i="2"/>
  <c r="BP10" i="2"/>
  <c r="BO10" i="2"/>
  <c r="BN10" i="2"/>
  <c r="BM10" i="2"/>
  <c r="BL10" i="2"/>
  <c r="BK10" i="2"/>
  <c r="BJ10" i="2"/>
  <c r="BI10" i="2"/>
  <c r="BH10" i="2"/>
  <c r="BG10" i="2"/>
  <c r="BF10" i="2"/>
  <c r="BE10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CS9" i="2"/>
  <c r="CR9" i="2"/>
  <c r="CQ9" i="2"/>
  <c r="CP9" i="2"/>
  <c r="CO9" i="2"/>
  <c r="CN9" i="2"/>
  <c r="CM9" i="2"/>
  <c r="CL9" i="2"/>
  <c r="CK9" i="2"/>
  <c r="CJ9" i="2"/>
  <c r="CI9" i="2"/>
  <c r="CH9" i="2"/>
  <c r="CG9" i="2"/>
  <c r="CF9" i="2"/>
  <c r="CE9" i="2"/>
  <c r="CD9" i="2"/>
  <c r="CC9" i="2"/>
  <c r="CB9" i="2"/>
  <c r="CA9" i="2"/>
  <c r="BZ9" i="2"/>
  <c r="BY9" i="2"/>
  <c r="BX9" i="2"/>
  <c r="BW9" i="2"/>
  <c r="BV9" i="2"/>
  <c r="BU9" i="2"/>
  <c r="BT9" i="2"/>
  <c r="BS9" i="2"/>
  <c r="BR9" i="2"/>
  <c r="BQ9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C9" i="2" s="1"/>
  <c r="M9" i="2"/>
  <c r="L9" i="2"/>
  <c r="K9" i="2"/>
  <c r="J9" i="2"/>
  <c r="I9" i="2"/>
  <c r="H9" i="2"/>
  <c r="G9" i="2"/>
  <c r="F9" i="2"/>
  <c r="E9" i="2"/>
  <c r="D9" i="2"/>
  <c r="CS7" i="2"/>
  <c r="CR7" i="2"/>
  <c r="CQ7" i="2"/>
  <c r="CP7" i="2"/>
  <c r="CO7" i="2"/>
  <c r="CN7" i="2"/>
  <c r="CM7" i="2"/>
  <c r="CL7" i="2"/>
  <c r="CK7" i="2"/>
  <c r="CJ7" i="2"/>
  <c r="CI7" i="2"/>
  <c r="CH7" i="2"/>
  <c r="CG7" i="2"/>
  <c r="CF7" i="2"/>
  <c r="CE7" i="2"/>
  <c r="CD7" i="2"/>
  <c r="CC7" i="2"/>
  <c r="CB7" i="2"/>
  <c r="CA7" i="2"/>
  <c r="BZ7" i="2"/>
  <c r="BY7" i="2"/>
  <c r="BX7" i="2"/>
  <c r="BW7" i="2"/>
  <c r="BV7" i="2"/>
  <c r="BU7" i="2"/>
  <c r="BT7" i="2"/>
  <c r="BS7" i="2"/>
  <c r="BR7" i="2"/>
  <c r="BQ7" i="2"/>
  <c r="BP7" i="2"/>
  <c r="BO7" i="2"/>
  <c r="BN7" i="2"/>
  <c r="BM7" i="2"/>
  <c r="BL7" i="2"/>
  <c r="BK7" i="2"/>
  <c r="BJ7" i="2"/>
  <c r="BI7" i="2"/>
  <c r="BH7" i="2"/>
  <c r="BG7" i="2"/>
  <c r="BF7" i="2"/>
  <c r="BE7" i="2"/>
  <c r="BD7" i="2"/>
  <c r="BC7" i="2"/>
  <c r="BB7" i="2"/>
  <c r="BA7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C7" i="2" s="1"/>
  <c r="M7" i="2"/>
  <c r="L7" i="2"/>
  <c r="K7" i="2"/>
  <c r="J7" i="2"/>
  <c r="I7" i="2"/>
  <c r="H7" i="2"/>
  <c r="G7" i="2"/>
  <c r="F7" i="2"/>
  <c r="E7" i="2"/>
  <c r="D7" i="2"/>
  <c r="CS6" i="2"/>
  <c r="CR6" i="2"/>
  <c r="CQ6" i="2"/>
  <c r="CP6" i="2"/>
  <c r="CO6" i="2"/>
  <c r="CN6" i="2"/>
  <c r="CM6" i="2"/>
  <c r="CL6" i="2"/>
  <c r="CK6" i="2"/>
  <c r="CJ6" i="2"/>
  <c r="CI6" i="2"/>
  <c r="CH6" i="2"/>
  <c r="CG6" i="2"/>
  <c r="CF6" i="2"/>
  <c r="CE6" i="2"/>
  <c r="CD6" i="2"/>
  <c r="CC6" i="2"/>
  <c r="CB6" i="2"/>
  <c r="CA6" i="2"/>
  <c r="BZ6" i="2"/>
  <c r="BY6" i="2"/>
  <c r="BX6" i="2"/>
  <c r="BW6" i="2"/>
  <c r="BV6" i="2"/>
  <c r="BU6" i="2"/>
  <c r="BT6" i="2"/>
  <c r="BS6" i="2"/>
  <c r="BR6" i="2"/>
  <c r="BQ6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C6" i="2" s="1"/>
  <c r="M6" i="2"/>
  <c r="L6" i="2"/>
  <c r="K6" i="2"/>
  <c r="J6" i="2"/>
  <c r="I6" i="2"/>
  <c r="H6" i="2"/>
  <c r="G6" i="2"/>
  <c r="F6" i="2"/>
  <c r="E6" i="2"/>
  <c r="D6" i="2"/>
  <c r="CS5" i="2"/>
  <c r="CR5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C23" i="4" l="1"/>
  <c r="C23" i="5"/>
  <c r="N23" i="2"/>
  <c r="BF23" i="2"/>
  <c r="AU31" i="2"/>
  <c r="CS31" i="2"/>
  <c r="BF72" i="2"/>
  <c r="AA23" i="2"/>
  <c r="BR23" i="2"/>
  <c r="C31" i="5"/>
  <c r="N31" i="2"/>
  <c r="BF31" i="2"/>
  <c r="AA72" i="2"/>
  <c r="BR72" i="2"/>
  <c r="AJ23" i="2"/>
  <c r="CG23" i="2"/>
  <c r="AA31" i="2"/>
  <c r="BR31" i="2"/>
  <c r="AJ72" i="2"/>
  <c r="CG72" i="2"/>
  <c r="AU23" i="2"/>
  <c r="CS23" i="2"/>
  <c r="AJ31" i="2"/>
  <c r="CG31" i="2"/>
  <c r="C5" i="4"/>
  <c r="C5" i="5"/>
  <c r="N72" i="5"/>
  <c r="C5" i="3"/>
  <c r="C29" i="3"/>
  <c r="C29" i="4"/>
  <c r="C27" i="3"/>
  <c r="C27" i="4"/>
  <c r="C72" i="5" l="1"/>
  <c r="N72" i="2"/>
  <c r="C72" i="2" s="1"/>
  <c r="C31" i="2"/>
  <c r="C23" i="2"/>
</calcChain>
</file>

<file path=xl/sharedStrings.xml><?xml version="1.0" encoding="utf-8"?>
<sst xmlns="http://schemas.openxmlformats.org/spreadsheetml/2006/main" count="2174" uniqueCount="146">
  <si>
    <t>ČR</t>
  </si>
  <si>
    <t>Hlavní město Praha</t>
  </si>
  <si>
    <t>Středočeský</t>
  </si>
  <si>
    <t>Jihočeský</t>
  </si>
  <si>
    <t>Západočeský</t>
  </si>
  <si>
    <t>Severočeský</t>
  </si>
  <si>
    <t>Východočeský</t>
  </si>
  <si>
    <t>Jihomoravský</t>
  </si>
  <si>
    <t>Severomoravský</t>
  </si>
  <si>
    <t>Praha 1</t>
  </si>
  <si>
    <t>Praha 2</t>
  </si>
  <si>
    <t>Praha 3</t>
  </si>
  <si>
    <t>Praha 4</t>
  </si>
  <si>
    <t>Praha 5</t>
  </si>
  <si>
    <t>Praha 6</t>
  </si>
  <si>
    <t>Praha 7</t>
  </si>
  <si>
    <t xml:space="preserve">Praha 8  </t>
  </si>
  <si>
    <t>Praha 9</t>
  </si>
  <si>
    <t>Praha 10</t>
  </si>
  <si>
    <t>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</si>
  <si>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</si>
  <si>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</si>
  <si>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</si>
  <si>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</si>
  <si>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</si>
  <si>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</si>
  <si>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</si>
  <si>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</si>
  <si>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</si>
  <si>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</si>
  <si>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</si>
  <si>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</si>
  <si>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České Budějovice</t>
  </si>
  <si>
    <t>Český Krumlov</t>
  </si>
  <si>
    <t>Jindřichův Hradec</t>
  </si>
  <si>
    <t>Pelhřimov</t>
  </si>
  <si>
    <t>Písek</t>
  </si>
  <si>
    <t>Prachatice</t>
  </si>
  <si>
    <t>Strakonice</t>
  </si>
  <si>
    <t xml:space="preserve"> Tábor</t>
  </si>
  <si>
    <t>Domažlice</t>
  </si>
  <si>
    <t>Cheb</t>
  </si>
  <si>
    <t>Karlovy Vary</t>
  </si>
  <si>
    <t>Klatovy</t>
  </si>
  <si>
    <t>Plzeň město</t>
  </si>
  <si>
    <t>Plzeň jih</t>
  </si>
  <si>
    <t>Plzeň sever</t>
  </si>
  <si>
    <t>Rokycany</t>
  </si>
  <si>
    <t>Sokolov</t>
  </si>
  <si>
    <t>Tachov</t>
  </si>
  <si>
    <t>Česká Lípa</t>
  </si>
  <si>
    <t>Děčín</t>
  </si>
  <si>
    <t>Chomutov</t>
  </si>
  <si>
    <t>Jablonec</t>
  </si>
  <si>
    <t>Liberec</t>
  </si>
  <si>
    <t>Litoměřice</t>
  </si>
  <si>
    <t>Louny</t>
  </si>
  <si>
    <t>Most</t>
  </si>
  <si>
    <t>Teplice</t>
  </si>
  <si>
    <t>Ústí nad Labem</t>
  </si>
  <si>
    <t>Havlíčkův Brod</t>
  </si>
  <si>
    <t>Hradec Králové</t>
  </si>
  <si>
    <t>Chrudim</t>
  </si>
  <si>
    <t>Jičín</t>
  </si>
  <si>
    <t>Náchod</t>
  </si>
  <si>
    <t>Pardubice</t>
  </si>
  <si>
    <t>Rychnov nad Kněžnou</t>
  </si>
  <si>
    <t>Semily</t>
  </si>
  <si>
    <t>Svitavy</t>
  </si>
  <si>
    <t>Trutnov</t>
  </si>
  <si>
    <t>Ústí nad Orlicí</t>
  </si>
  <si>
    <t>Blansko</t>
  </si>
  <si>
    <t>Brno město</t>
  </si>
  <si>
    <t>Brno venkov</t>
  </si>
  <si>
    <t>Břeclav</t>
  </si>
  <si>
    <t>Hodonín</t>
  </si>
  <si>
    <t>Jihlava</t>
  </si>
  <si>
    <t>Kroměříž</t>
  </si>
  <si>
    <t>Prostějov</t>
  </si>
  <si>
    <t xml:space="preserve">Třebíč </t>
  </si>
  <si>
    <t>Uherské Hradiště</t>
  </si>
  <si>
    <t>Vyškov</t>
  </si>
  <si>
    <t>Zlín</t>
  </si>
  <si>
    <t>Znojmo</t>
  </si>
  <si>
    <t>Žďár nad Sázavou</t>
  </si>
  <si>
    <t>Bruntál</t>
  </si>
  <si>
    <t>Frýdek  Místek</t>
  </si>
  <si>
    <t>Jeseník</t>
  </si>
  <si>
    <t>Karviná</t>
  </si>
  <si>
    <t>Nový Jičín</t>
  </si>
  <si>
    <t>Olomouc</t>
  </si>
  <si>
    <t>Opava</t>
  </si>
  <si>
    <t>Ostrava</t>
  </si>
  <si>
    <t>Přerov</t>
  </si>
  <si>
    <t>Šumperk</t>
  </si>
  <si>
    <t>Vsetín</t>
  </si>
  <si>
    <t>Podpůrná opatření</t>
  </si>
  <si>
    <t>Splnění podmínky v předběžném prohlášení (§ 42 NOZ)</t>
  </si>
  <si>
    <t>byla splněna</t>
  </si>
  <si>
    <t>nebyla splněna</t>
  </si>
  <si>
    <t>jiný výsledek</t>
  </si>
  <si>
    <t>Změna nebo zrušení předběžného prohlášení (§ 43 NOZ)</t>
  </si>
  <si>
    <t>změněno</t>
  </si>
  <si>
    <t>zrušeno</t>
  </si>
  <si>
    <t>Schválení smlouvy o nápomoci (§ 46 NOZ)</t>
  </si>
  <si>
    <t>byla schválena</t>
  </si>
  <si>
    <t>nebyla schválena</t>
  </si>
  <si>
    <t>Odvolání podpůrce (§ 48 NOZ)</t>
  </si>
  <si>
    <t>odvolán</t>
  </si>
  <si>
    <t>Schválení zastoupení členem domácnosti (§ 50 NOZ)</t>
  </si>
  <si>
    <t>schváleno</t>
  </si>
  <si>
    <t>neschváleno</t>
  </si>
  <si>
    <t>Celkem podskupina</t>
  </si>
  <si>
    <t>Omezení a vrácení svéprávnosti (§ 55 a násl. NOZ)</t>
  </si>
  <si>
    <t>omezena</t>
  </si>
  <si>
    <t>změna omezení</t>
  </si>
  <si>
    <t>vrácení</t>
  </si>
  <si>
    <t>doba omezení prodloužena</t>
  </si>
  <si>
    <t>Opatrovnictví člověka (platí pro zletilé osoby)</t>
  </si>
  <si>
    <t>Opatrovníci</t>
  </si>
  <si>
    <t>Jmenován soukromý opatrovník (§ 471 odst. 2 NOZ)</t>
  </si>
  <si>
    <t>osobě omezené ve svéprávnosti (§ 62, resp. § 465 NOZ)</t>
  </si>
  <si>
    <t>tomu, o kom není známo, kde pobývá (§ 465 odst. 1 NOZ)</t>
  </si>
  <si>
    <t>neznámému zúčastněnému při určitém právním jednání (§ 465 odst. 1 NOZ)</t>
  </si>
  <si>
    <t>osobě, které zdravotní stav působí obtíže, ale která nebyla omezena ve svéprávnosti (§ 469 odst. 1 NOZ)</t>
  </si>
  <si>
    <t>z jiných závažných důvodů (§ 469 odst. 1 NOZ)</t>
  </si>
  <si>
    <t>Jmenován veřejný opatrovník (§ 471 odst. 2 a 3 NOZ)</t>
  </si>
  <si>
    <t>jmenován kolizní opatrovník (§ 460 NOZ)</t>
  </si>
  <si>
    <t>jmenován zvláštní opatrovník pro správu jmění (§ 464 odst. 1 NOZ)</t>
  </si>
  <si>
    <t>přiznána odměna opatrovníkovi</t>
  </si>
  <si>
    <t>odvolán opatrovník</t>
  </si>
  <si>
    <t>Opatrovnická rada (§ 472 až 484 NOZ)</t>
  </si>
  <si>
    <t>ve věcech jejího konstituování (svolání - § 472 odst. 1, prohlášení volby za neplatnou - § 476, odvolání z funkce člena - § 477 odst. 2 apod.)</t>
  </si>
  <si>
    <t>zrušeno její rozhodnutí a nahrazeno soudním rozhodnutím (§ 481 NOZ, § 49 odst. 3 z.ř.s.)</t>
  </si>
  <si>
    <t>její působnost bude vykonávat osoba blízká nebo známý (§ 482 odst. 1 NOZ, § 49 odst. 1 věta první  z.ř.s.)</t>
  </si>
  <si>
    <t>její působnost bude vykonávat soud (§ 482 odst. 2 NOZ)</t>
  </si>
  <si>
    <t>odňato právo právnické osoby, jenž má oprávnění podle § 484 NOZ (§ 484 odst. 2 NOZ, § 49 odst. 1 věta druhá z.ř.s.)</t>
  </si>
  <si>
    <t>Schválení právního jednání za zastupovaného</t>
  </si>
  <si>
    <t>schváleno právní jednání ve věcech jmění zastupovaného, nejedná-li se oběžnou záležitost (§ 461 odst. 1 NOZ)</t>
  </si>
  <si>
    <t>neschváleno právní jednání ve věcech jmění zastupovaného, nejedná-li se oběžnou záležitost (§ 461 odst. 1 NOZ)</t>
  </si>
  <si>
    <t>schváleno odmítnutí přijetí daru, dědictví nebo odkazu (§ 461 odst. 2 NOZ)</t>
  </si>
  <si>
    <t>neschváleno odmítnutí přijetí daru, dědictví nebo odkazu (§ 461 odst. 2 NOZ)</t>
  </si>
  <si>
    <t>schváleno jiné právní jednání</t>
  </si>
  <si>
    <t>neschváleno jiné právní jednání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</si>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</sst>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2"/>
      <color theme="1"/>
      <name val="Times New Roman"/>
      <family val="2"/>
      <charset val="238"/>
    </font>
    <font>
      <sz val="12"/>
      <color theme="0"/>
      <name val="Times New Roman"/>
      <family val="2"/>
      <charset val="238"/>
    </font>
    <font>
      <b/>
      <sz val="12"/>
      <color theme="1"/>
      <name val="Times New Roman"/>
      <family val="2"/>
      <charset val="238"/>
    </font>
    <font>
      <sz val="12"/>
      <color rgb="FF9C0006"/>
      <name val="Times New Roman"/>
      <family val="2"/>
      <charset val="238"/>
    </font>
    <font>
      <b/>
      <sz val="12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2"/>
      <color rgb="FF9C6500"/>
      <name val="Times New Roman"/>
      <family val="2"/>
      <charset val="238"/>
    </font>
    <font>
      <sz val="12"/>
      <color rgb="FFFA7D00"/>
      <name val="Times New Roman"/>
      <family val="2"/>
      <charset val="238"/>
    </font>
    <font>
      <sz val="12"/>
      <color rgb="FF006100"/>
      <name val="Times New Roman"/>
      <family val="2"/>
      <charset val="238"/>
    </font>
    <font>
      <sz val="12"/>
      <color rgb="FFFF0000"/>
      <name val="Times New Roman"/>
      <family val="2"/>
      <charset val="238"/>
    </font>
    <font>
      <sz val="12"/>
      <color rgb="FF3F3F76"/>
      <name val="Times New Roman"/>
      <family val="2"/>
      <charset val="238"/>
    </font>
    <font>
      <b/>
      <sz val="12"/>
      <color rgb="FFFA7D00"/>
      <name val="Times New Roman"/>
      <family val="2"/>
      <charset val="238"/>
    </font>
    <font>
      <b/>
      <sz val="12"/>
      <color rgb="FF3F3F3F"/>
      <name val="Times New Roman"/>
      <family val="2"/>
      <charset val="238"/>
    </font>
    <font>
      <i/>
      <sz val="12"/>
      <color rgb="FF7F7F7F"/>
      <name val="Times New Roman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0E0C0"/>
        <bgColor indexed="64"/>
      </patternFill>
    </fill>
    <fill>
      <gradientFill degree="45">
        <stop position="0">
          <color rgb="FFB0E0C0"/>
        </stop>
        <stop position="1">
          <color rgb="FF91D0FF"/>
        </stop>
      </gradientFill>
    </fill>
    <fill>
      <patternFill patternType="solid">
        <fgColor rgb="FFFFFF00"/>
        <bgColor indexed="64"/>
      </patternFill>
    </fill>
    <fill>
      <patternFill patternType="solid">
        <fgColor rgb="FFFF91D0"/>
        <bgColor indexed="64"/>
      </patternFill>
    </fill>
    <fill>
      <patternFill patternType="solid">
        <fgColor rgb="FF91D0FF"/>
        <bgColor indexed="64"/>
      </patternFill>
    </fill>
    <fill>
      <gradientFill degree="45">
        <stop position="0">
          <color rgb="FFFFFF00"/>
        </stop>
        <stop position="1">
          <color rgb="FFB0E0C0"/>
        </stop>
      </gradientFill>
    </fill>
    <fill>
      <gradientFill degree="45">
        <stop position="0">
          <color rgb="FFFF91D0"/>
        </stop>
        <stop position="1">
          <color rgb="FF91D0FF"/>
        </stop>
      </gradientFill>
    </fill>
    <fill>
      <gradientFill degree="45">
        <stop position="0">
          <color rgb="FF92D050"/>
        </stop>
        <stop position="1">
          <color rgb="FFFFFF00"/>
        </stop>
      </gradient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</borders>
  <cellStyleXfs count="46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8" fillId="0" borderId="9" applyNumberFormat="0" applyFill="0" applyAlignment="0" applyProtection="0"/>
    <xf numFmtId="0" fontId="9" fillId="3" borderId="0" applyNumberFormat="0" applyBorder="0" applyAlignment="0" applyProtection="0"/>
    <xf numFmtId="0" fontId="10" fillId="7" borderId="7" applyNumberFormat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" fillId="0" borderId="0"/>
    <xf numFmtId="0" fontId="6" fillId="0" borderId="0"/>
    <xf numFmtId="0" fontId="3" fillId="0" borderId="0"/>
    <xf numFmtId="0" fontId="6" fillId="8" borderId="8" applyNumberFormat="0" applyFont="0" applyAlignment="0" applyProtection="0"/>
    <xf numFmtId="0" fontId="15" fillId="0" borderId="6" applyNumberFormat="0" applyFill="0" applyAlignment="0" applyProtection="0"/>
    <xf numFmtId="0" fontId="16" fillId="2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5" borderId="4" applyNumberFormat="0" applyAlignment="0" applyProtection="0"/>
    <xf numFmtId="0" fontId="19" fillId="6" borderId="4" applyNumberFormat="0" applyAlignment="0" applyProtection="0"/>
    <xf numFmtId="0" fontId="20" fillId="6" borderId="5" applyNumberFormat="0" applyAlignment="0" applyProtection="0"/>
    <xf numFmtId="0" fontId="21" fillId="0" borderId="0" applyNumberFormat="0" applyFill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</cellStyleXfs>
  <cellXfs count="132">
    <xf numFmtId="0" fontId="0" fillId="0" borderId="0" xfId="0"/>
    <xf numFmtId="0" fontId="1" fillId="0" borderId="0" xfId="1"/>
    <xf numFmtId="0" fontId="3" fillId="0" borderId="23" xfId="1" applyFont="1" applyFill="1" applyBorder="1" applyAlignment="1">
      <alignment horizontal="center" vertical="center" textRotation="90"/>
    </xf>
    <xf numFmtId="0" fontId="3" fillId="0" borderId="24" xfId="1" applyFont="1" applyFill="1" applyBorder="1" applyAlignment="1">
      <alignment horizontal="center" vertical="center" textRotation="90"/>
    </xf>
    <xf numFmtId="0" fontId="3" fillId="33" borderId="24" xfId="1" applyFont="1" applyFill="1" applyBorder="1" applyAlignment="1">
      <alignment horizontal="center" vertical="center" textRotation="90"/>
    </xf>
    <xf numFmtId="0" fontId="3" fillId="34" borderId="24" xfId="1" applyFont="1" applyFill="1" applyBorder="1" applyAlignment="1">
      <alignment horizontal="center" vertical="center" textRotation="90"/>
    </xf>
    <xf numFmtId="0" fontId="3" fillId="35" borderId="24" xfId="1" applyFont="1" applyFill="1" applyBorder="1" applyAlignment="1">
      <alignment horizontal="center" vertical="center" textRotation="90"/>
    </xf>
    <xf numFmtId="0" fontId="2" fillId="0" borderId="25" xfId="1" applyFont="1" applyFill="1" applyBorder="1" applyAlignment="1">
      <alignment horizontal="center" vertical="center" textRotation="90"/>
    </xf>
    <xf numFmtId="0" fontId="3" fillId="33" borderId="26" xfId="1" applyFont="1" applyFill="1" applyBorder="1" applyAlignment="1">
      <alignment horizontal="center" vertical="center" textRotation="90"/>
    </xf>
    <xf numFmtId="0" fontId="3" fillId="34" borderId="27" xfId="1" applyFont="1" applyFill="1" applyBorder="1" applyAlignment="1">
      <alignment horizontal="center" vertical="center" textRotation="90"/>
    </xf>
    <xf numFmtId="0" fontId="3" fillId="36" borderId="24" xfId="1" applyFont="1" applyFill="1" applyBorder="1" applyAlignment="1">
      <alignment horizontal="center" vertical="center" textRotation="90"/>
    </xf>
    <xf numFmtId="0" fontId="2" fillId="0" borderId="28" xfId="1" applyFont="1" applyFill="1" applyBorder="1" applyAlignment="1">
      <alignment horizontal="center" vertical="center" textRotation="90"/>
    </xf>
    <xf numFmtId="0" fontId="3" fillId="37" borderId="24" xfId="1" applyFont="1" applyFill="1" applyBorder="1" applyAlignment="1">
      <alignment horizontal="center" vertical="center" textRotation="90"/>
    </xf>
    <xf numFmtId="0" fontId="3" fillId="33" borderId="27" xfId="1" applyFont="1" applyFill="1" applyBorder="1" applyAlignment="1">
      <alignment horizontal="center" vertical="center" textRotation="90"/>
    </xf>
    <xf numFmtId="0" fontId="3" fillId="35" borderId="26" xfId="1" applyFont="1" applyFill="1" applyBorder="1" applyAlignment="1">
      <alignment horizontal="center" vertical="center" textRotation="90"/>
    </xf>
    <xf numFmtId="0" fontId="3" fillId="0" borderId="26" xfId="1" applyFont="1" applyFill="1" applyBorder="1" applyAlignment="1">
      <alignment horizontal="center" vertical="center" textRotation="90"/>
    </xf>
    <xf numFmtId="0" fontId="3" fillId="38" borderId="24" xfId="1" applyFont="1" applyFill="1" applyBorder="1" applyAlignment="1">
      <alignment horizontal="center" vertical="center" textRotation="90"/>
    </xf>
    <xf numFmtId="0" fontId="3" fillId="39" borderId="26" xfId="1" applyFont="1" applyFill="1" applyBorder="1" applyAlignment="1">
      <alignment horizontal="center" vertical="center" textRotation="90"/>
    </xf>
    <xf numFmtId="0" fontId="3" fillId="39" borderId="24" xfId="1" applyFont="1" applyFill="1" applyBorder="1" applyAlignment="1">
      <alignment horizontal="center" vertical="center" textRotation="90"/>
    </xf>
    <xf numFmtId="0" fontId="2" fillId="0" borderId="29" xfId="1" applyFont="1" applyFill="1" applyBorder="1" applyAlignment="1">
      <alignment horizontal="center" vertical="center" textRotation="90"/>
    </xf>
    <xf numFmtId="0" fontId="4" fillId="0" borderId="30" xfId="1" applyFont="1" applyBorder="1"/>
    <xf numFmtId="0" fontId="1" fillId="0" borderId="31" xfId="1" applyBorder="1"/>
    <xf numFmtId="3" fontId="2" fillId="0" borderId="32" xfId="2" applyNumberFormat="1" applyFont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39" xfId="1" applyFont="1" applyBorder="1"/>
    <xf numFmtId="0" fontId="1" fillId="0" borderId="40" xfId="1" applyBorder="1"/>
    <xf numFmtId="3" fontId="2" fillId="0" borderId="41" xfId="2" applyNumberFormat="1" applyFont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1" fillId="0" borderId="39" xfId="1" applyBorder="1"/>
    <xf numFmtId="0" fontId="1" fillId="0" borderId="42" xfId="1" applyNumberFormat="1" applyBorder="1" applyAlignment="1">
      <alignment horizontal="center" vertical="center"/>
    </xf>
    <xf numFmtId="0" fontId="1" fillId="0" borderId="43" xfId="1" applyNumberFormat="1" applyBorder="1" applyAlignment="1">
      <alignment horizontal="center" vertical="center"/>
    </xf>
    <xf numFmtId="3" fontId="2" fillId="0" borderId="40" xfId="1" applyNumberFormat="1" applyFont="1" applyBorder="1" applyAlignment="1">
      <alignment horizontal="center" vertical="center"/>
    </xf>
    <xf numFmtId="0" fontId="1" fillId="0" borderId="44" xfId="1" applyNumberFormat="1" applyBorder="1" applyAlignment="1">
      <alignment horizontal="center" vertical="center"/>
    </xf>
    <xf numFmtId="0" fontId="2" fillId="0" borderId="40" xfId="1" applyNumberFormat="1" applyFont="1" applyBorder="1" applyAlignment="1">
      <alignment horizontal="center" vertical="center"/>
    </xf>
    <xf numFmtId="0" fontId="1" fillId="0" borderId="45" xfId="1" applyNumberFormat="1" applyBorder="1" applyAlignment="1">
      <alignment horizontal="center" vertical="center"/>
    </xf>
    <xf numFmtId="3" fontId="2" fillId="0" borderId="46" xfId="1" applyNumberFormat="1" applyFont="1" applyBorder="1" applyAlignment="1">
      <alignment horizontal="center" vertical="center"/>
    </xf>
    <xf numFmtId="3" fontId="2" fillId="0" borderId="47" xfId="1" applyNumberFormat="1" applyFont="1" applyBorder="1" applyAlignment="1">
      <alignment horizontal="center" vertical="center"/>
    </xf>
    <xf numFmtId="0" fontId="1" fillId="0" borderId="48" xfId="1" applyBorder="1"/>
    <xf numFmtId="0" fontId="1" fillId="0" borderId="49" xfId="1" applyBorder="1"/>
    <xf numFmtId="3" fontId="2" fillId="0" borderId="50" xfId="2" applyNumberFormat="1" applyFont="1" applyBorder="1" applyAlignment="1">
      <alignment horizontal="center" vertical="center"/>
    </xf>
    <xf numFmtId="0" fontId="1" fillId="0" borderId="51" xfId="1" applyNumberFormat="1" applyBorder="1" applyAlignment="1">
      <alignment horizontal="center" vertical="center"/>
    </xf>
    <xf numFmtId="0" fontId="1" fillId="0" borderId="52" xfId="1" applyNumberFormat="1" applyBorder="1" applyAlignment="1">
      <alignment horizontal="center" vertical="center"/>
    </xf>
    <xf numFmtId="0" fontId="1" fillId="0" borderId="52" xfId="1" applyBorder="1" applyAlignment="1">
      <alignment horizontal="center" vertical="center"/>
    </xf>
    <xf numFmtId="3" fontId="2" fillId="0" borderId="49" xfId="1" applyNumberFormat="1" applyFont="1" applyBorder="1" applyAlignment="1">
      <alignment horizontal="center" vertical="center"/>
    </xf>
    <xf numFmtId="0" fontId="1" fillId="0" borderId="53" xfId="1" applyNumberForma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1" fillId="0" borderId="54" xfId="1" applyBorder="1" applyAlignment="1">
      <alignment horizontal="center" vertical="center"/>
    </xf>
    <xf numFmtId="3" fontId="2" fillId="0" borderId="55" xfId="1" applyNumberFormat="1" applyFont="1" applyBorder="1" applyAlignment="1">
      <alignment horizontal="center" vertical="center"/>
    </xf>
    <xf numFmtId="0" fontId="1" fillId="0" borderId="54" xfId="1" applyNumberFormat="1" applyBorder="1" applyAlignment="1">
      <alignment horizontal="center" vertical="center"/>
    </xf>
    <xf numFmtId="3" fontId="2" fillId="0" borderId="56" xfId="1" applyNumberFormat="1" applyFont="1" applyBorder="1" applyAlignment="1">
      <alignment horizontal="center" vertical="center"/>
    </xf>
    <xf numFmtId="0" fontId="4" fillId="0" borderId="57" xfId="1" applyFont="1" applyBorder="1"/>
    <xf numFmtId="0" fontId="4" fillId="0" borderId="58" xfId="1" applyFont="1" applyBorder="1"/>
    <xf numFmtId="3" fontId="4" fillId="0" borderId="59" xfId="2" applyNumberFormat="1" applyFont="1" applyBorder="1" applyAlignment="1">
      <alignment horizontal="center" vertical="center"/>
    </xf>
    <xf numFmtId="3" fontId="4" fillId="0" borderId="60" xfId="1" applyNumberFormat="1" applyFont="1" applyBorder="1" applyAlignment="1">
      <alignment horizontal="center" vertical="center"/>
    </xf>
    <xf numFmtId="3" fontId="4" fillId="0" borderId="61" xfId="1" applyNumberFormat="1" applyFont="1" applyBorder="1" applyAlignment="1">
      <alignment horizontal="center" vertical="center"/>
    </xf>
    <xf numFmtId="3" fontId="4" fillId="0" borderId="58" xfId="1" applyNumberFormat="1" applyFont="1" applyBorder="1" applyAlignment="1">
      <alignment horizontal="center" vertical="center"/>
    </xf>
    <xf numFmtId="3" fontId="4" fillId="0" borderId="62" xfId="1" applyNumberFormat="1" applyFont="1" applyBorder="1" applyAlignment="1">
      <alignment horizontal="center" vertical="center"/>
    </xf>
    <xf numFmtId="3" fontId="4" fillId="0" borderId="63" xfId="1" applyNumberFormat="1" applyFont="1" applyBorder="1" applyAlignment="1">
      <alignment horizontal="center" vertical="center"/>
    </xf>
    <xf numFmtId="3" fontId="4" fillId="0" borderId="64" xfId="1" applyNumberFormat="1" applyFont="1" applyBorder="1" applyAlignment="1">
      <alignment horizontal="center" vertical="center"/>
    </xf>
    <xf numFmtId="3" fontId="4" fillId="0" borderId="65" xfId="1" applyNumberFormat="1" applyFont="1" applyBorder="1" applyAlignment="1">
      <alignment horizontal="center" vertical="center"/>
    </xf>
    <xf numFmtId="0" fontId="4" fillId="0" borderId="0" xfId="1" applyFont="1"/>
    <xf numFmtId="0" fontId="4" fillId="0" borderId="0" xfId="1" applyFont="1" applyFill="1" applyBorder="1"/>
    <xf numFmtId="3" fontId="4" fillId="0" borderId="0" xfId="2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/>
    <xf numFmtId="0" fontId="4" fillId="0" borderId="66" xfId="1" applyFont="1" applyBorder="1"/>
    <xf numFmtId="0" fontId="1" fillId="0" borderId="15" xfId="1" applyBorder="1"/>
    <xf numFmtId="3" fontId="2" fillId="0" borderId="67" xfId="2" applyNumberFormat="1" applyFont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3" fontId="2" fillId="0" borderId="15" xfId="1" applyNumberFormat="1" applyFont="1" applyBorder="1" applyAlignment="1">
      <alignment horizontal="center" vertical="center"/>
    </xf>
    <xf numFmtId="0" fontId="1" fillId="0" borderId="68" xfId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1" fillId="0" borderId="69" xfId="1" applyBorder="1" applyAlignment="1">
      <alignment horizontal="center" vertical="center"/>
    </xf>
    <xf numFmtId="3" fontId="2" fillId="0" borderId="70" xfId="1" applyNumberFormat="1" applyFont="1" applyBorder="1" applyAlignment="1">
      <alignment horizontal="center" vertical="center"/>
    </xf>
    <xf numFmtId="3" fontId="2" fillId="0" borderId="71" xfId="1" applyNumberFormat="1" applyFont="1" applyBorder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3" fontId="1" fillId="0" borderId="0" xfId="1" applyNumberForma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5" fillId="0" borderId="39" xfId="1" applyFont="1" applyBorder="1"/>
    <xf numFmtId="0" fontId="2" fillId="0" borderId="0" xfId="1" applyFont="1" applyAlignment="1">
      <alignment horizontal="center" vertical="center"/>
    </xf>
    <xf numFmtId="0" fontId="3" fillId="40" borderId="24" xfId="1" applyFont="1" applyFill="1" applyBorder="1" applyAlignment="1">
      <alignment horizontal="center" vertical="center" textRotation="90"/>
    </xf>
    <xf numFmtId="0" fontId="3" fillId="41" borderId="24" xfId="1" applyFont="1" applyFill="1" applyBorder="1" applyAlignment="1">
      <alignment horizontal="center" vertical="center" textRotation="90"/>
    </xf>
    <xf numFmtId="0" fontId="3" fillId="0" borderId="27" xfId="1" applyFont="1" applyFill="1" applyBorder="1" applyAlignment="1">
      <alignment horizontal="center" vertical="center" textRotation="90"/>
    </xf>
    <xf numFmtId="0" fontId="3" fillId="35" borderId="27" xfId="1" applyFont="1" applyFill="1" applyBorder="1" applyAlignment="1">
      <alignment horizontal="center" vertical="center" textRotation="90"/>
    </xf>
    <xf numFmtId="3" fontId="2" fillId="0" borderId="32" xfId="1" applyNumberFormat="1" applyFont="1" applyBorder="1" applyAlignment="1">
      <alignment horizontal="center" vertical="center"/>
    </xf>
    <xf numFmtId="3" fontId="2" fillId="0" borderId="41" xfId="1" applyNumberFormat="1" applyFont="1" applyBorder="1" applyAlignment="1">
      <alignment horizontal="center" vertical="center"/>
    </xf>
    <xf numFmtId="0" fontId="2" fillId="0" borderId="46" xfId="1" applyNumberFormat="1" applyFont="1" applyBorder="1" applyAlignment="1">
      <alignment horizontal="center" vertical="center"/>
    </xf>
    <xf numFmtId="0" fontId="2" fillId="0" borderId="47" xfId="1" applyNumberFormat="1" applyFont="1" applyBorder="1" applyAlignment="1">
      <alignment horizontal="center" vertical="center"/>
    </xf>
    <xf numFmtId="0" fontId="2" fillId="0" borderId="55" xfId="1" applyFont="1" applyBorder="1" applyAlignment="1">
      <alignment horizontal="center" vertical="center"/>
    </xf>
    <xf numFmtId="0" fontId="2" fillId="0" borderId="56" xfId="1" applyFont="1" applyBorder="1" applyAlignment="1">
      <alignment horizontal="center" vertical="center"/>
    </xf>
    <xf numFmtId="3" fontId="4" fillId="0" borderId="59" xfId="1" applyNumberFormat="1" applyFont="1" applyBorder="1" applyAlignment="1">
      <alignment horizontal="center" vertical="center"/>
    </xf>
    <xf numFmtId="0" fontId="2" fillId="0" borderId="70" xfId="1" applyFont="1" applyBorder="1" applyAlignment="1">
      <alignment horizontal="center" vertical="center"/>
    </xf>
    <xf numFmtId="0" fontId="2" fillId="0" borderId="71" xfId="1" applyFont="1" applyBorder="1" applyAlignment="1">
      <alignment horizontal="center" vertical="center"/>
    </xf>
    <xf numFmtId="3" fontId="2" fillId="0" borderId="67" xfId="1" applyNumberFormat="1" applyFont="1" applyBorder="1" applyAlignment="1">
      <alignment horizontal="center" vertical="center"/>
    </xf>
    <xf numFmtId="0" fontId="1" fillId="42" borderId="23" xfId="1" applyFill="1" applyBorder="1" applyAlignment="1">
      <alignment horizontal="center" vertical="center" textRotation="90"/>
    </xf>
    <xf numFmtId="0" fontId="1" fillId="35" borderId="24" xfId="1" applyFill="1" applyBorder="1" applyAlignment="1">
      <alignment horizontal="center" vertical="center" textRotation="90"/>
    </xf>
    <xf numFmtId="0" fontId="1" fillId="0" borderId="24" xfId="1" applyBorder="1" applyAlignment="1">
      <alignment horizontal="center" vertical="center" textRotation="90"/>
    </xf>
    <xf numFmtId="0" fontId="2" fillId="0" borderId="25" xfId="1" applyFont="1" applyBorder="1" applyAlignment="1">
      <alignment horizontal="center" vertical="center" textRotation="90"/>
    </xf>
    <xf numFmtId="0" fontId="1" fillId="35" borderId="26" xfId="1" applyFill="1" applyBorder="1" applyAlignment="1">
      <alignment horizontal="center" vertical="center" textRotation="90"/>
    </xf>
    <xf numFmtId="0" fontId="1" fillId="0" borderId="27" xfId="1" applyBorder="1" applyAlignment="1">
      <alignment horizontal="center" vertical="center" textRotation="90"/>
    </xf>
    <xf numFmtId="0" fontId="2" fillId="0" borderId="28" xfId="1" applyFont="1" applyBorder="1" applyAlignment="1">
      <alignment horizontal="center" vertical="center" textRotation="90"/>
    </xf>
    <xf numFmtId="0" fontId="1" fillId="0" borderId="26" xfId="1" applyBorder="1" applyAlignment="1">
      <alignment horizontal="center" vertical="center" textRotation="90"/>
    </xf>
    <xf numFmtId="0" fontId="1" fillId="0" borderId="27" xfId="1" applyFill="1" applyBorder="1" applyAlignment="1">
      <alignment horizontal="center" vertical="center" textRotation="90"/>
    </xf>
    <xf numFmtId="0" fontId="1" fillId="41" borderId="24" xfId="1" applyFill="1" applyBorder="1" applyAlignment="1">
      <alignment horizontal="center" vertical="center" textRotation="90"/>
    </xf>
    <xf numFmtId="0" fontId="2" fillId="0" borderId="29" xfId="1" applyFont="1" applyBorder="1" applyAlignment="1">
      <alignment horizontal="center" vertical="center" textRotation="90"/>
    </xf>
    <xf numFmtId="0" fontId="2" fillId="0" borderId="17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20" xfId="1" applyBorder="1" applyAlignment="1">
      <alignment horizontal="center"/>
    </xf>
    <xf numFmtId="0" fontId="1" fillId="0" borderId="21" xfId="1" applyBorder="1" applyAlignment="1">
      <alignment horizontal="center"/>
    </xf>
    <xf numFmtId="0" fontId="2" fillId="0" borderId="12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</cellXfs>
  <cellStyles count="46">
    <cellStyle name="20 % – Zvýraznění1 2" xfId="3"/>
    <cellStyle name="20 % – Zvýraznění2 2" xfId="4"/>
    <cellStyle name="20 % – Zvýraznění3 2" xfId="5"/>
    <cellStyle name="20 % – Zvýraznění4 2" xfId="6"/>
    <cellStyle name="20 % – Zvýraznění5 2" xfId="7"/>
    <cellStyle name="20 % – Zvýraznění6 2" xfId="8"/>
    <cellStyle name="40 % – Zvýraznění1 2" xfId="9"/>
    <cellStyle name="40 % – Zvýraznění2 2" xfId="10"/>
    <cellStyle name="40 % – Zvýraznění3 2" xfId="11"/>
    <cellStyle name="40 % – Zvýraznění4 2" xfId="12"/>
    <cellStyle name="40 % – Zvýraznění5 2" xfId="13"/>
    <cellStyle name="40 % – Zvýraznění6 2" xfId="14"/>
    <cellStyle name="60 % – Zvýraznění1 2" xfId="15"/>
    <cellStyle name="60 % – Zvýraznění2 2" xfId="16"/>
    <cellStyle name="60 % – Zvýraznění3 2" xfId="17"/>
    <cellStyle name="60 % – Zvýraznění4 2" xfId="18"/>
    <cellStyle name="60 % – Zvýraznění5 2" xfId="19"/>
    <cellStyle name="60 % – Zvýraznění6 2" xfId="20"/>
    <cellStyle name="Celkem 2" xfId="21"/>
    <cellStyle name="Čárka 2" xfId="2"/>
    <cellStyle name="Chybně 2" xfId="22"/>
    <cellStyle name="Kontrolní buňka 2" xfId="23"/>
    <cellStyle name="Nadpis 1 2" xfId="24"/>
    <cellStyle name="Nadpis 2 2" xfId="25"/>
    <cellStyle name="Nadpis 3 2" xfId="26"/>
    <cellStyle name="Nadpis 4 2" xfId="27"/>
    <cellStyle name="Neutrální 2" xfId="28"/>
    <cellStyle name="Normální" xfId="0" builtinId="0"/>
    <cellStyle name="Normální 2" xfId="1"/>
    <cellStyle name="Normální 2 2" xfId="29"/>
    <cellStyle name="Normální 3" xfId="30"/>
    <cellStyle name="Normální 3 2" xfId="31"/>
    <cellStyle name="Poznámka 2" xfId="32"/>
    <cellStyle name="Propojená buňka 2" xfId="33"/>
    <cellStyle name="Správně 2" xfId="34"/>
    <cellStyle name="Text upozornění 2" xfId="35"/>
    <cellStyle name="Vstup 2" xfId="36"/>
    <cellStyle name="Výpočet 2" xfId="37"/>
    <cellStyle name="Výstup 2" xfId="38"/>
    <cellStyle name="Vysvětlující text 2" xfId="39"/>
    <cellStyle name="Zvýraznění 1 2" xfId="40"/>
    <cellStyle name="Zvýraznění 2 2" xfId="41"/>
    <cellStyle name="Zvýraznění 3 2" xfId="42"/>
    <cellStyle name="Zvýraznění 4 2" xfId="43"/>
    <cellStyle name="Zvýraznění 5 2" xfId="44"/>
    <cellStyle name="Zvýraznění 6 2" xfId="45"/>
  </cellStyles>
  <dxfs count="284"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rgb="FF9C6500"/>
      </font>
      <fill>
        <patternFill>
          <bgColor theme="7" tint="0.79998168889431442"/>
        </patternFill>
      </fill>
    </dxf>
    <dxf>
      <font>
        <color rgb="FF9C6500"/>
      </font>
      <fill>
        <patternFill>
          <bgColor theme="8" tint="0.79998168889431442"/>
        </patternFill>
      </fill>
    </dxf>
    <dxf>
      <font>
        <color theme="3" tint="-0.24994659260841701"/>
      </font>
      <fill>
        <patternFill>
          <bgColor theme="8" tint="0.59996337778862885"/>
        </patternFill>
      </fill>
    </dxf>
    <dxf>
      <font>
        <color theme="9" tint="-0.499984740745262"/>
      </font>
      <fill>
        <patternFill>
          <bgColor theme="5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rgb="FF9C6500"/>
      </font>
      <fill>
        <patternFill>
          <bgColor theme="7" tint="0.79998168889431442"/>
        </patternFill>
      </fill>
    </dxf>
    <dxf>
      <font>
        <color rgb="FF9C6500"/>
      </font>
      <fill>
        <patternFill>
          <bgColor theme="8" tint="0.79998168889431442"/>
        </patternFill>
      </fill>
    </dxf>
    <dxf>
      <font>
        <color theme="3" tint="-0.24994659260841701"/>
      </font>
      <fill>
        <patternFill>
          <bgColor theme="8" tint="0.59996337778862885"/>
        </patternFill>
      </fill>
    </dxf>
    <dxf>
      <font>
        <color theme="9" tint="-0.499984740745262"/>
      </font>
      <fill>
        <patternFill>
          <bgColor theme="5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rgb="FF9C6500"/>
      </font>
      <fill>
        <patternFill>
          <bgColor theme="7" tint="0.79998168889431442"/>
        </patternFill>
      </fill>
    </dxf>
    <dxf>
      <font>
        <color rgb="FF9C6500"/>
      </font>
      <fill>
        <patternFill>
          <bgColor theme="8" tint="0.79998168889431442"/>
        </patternFill>
      </fill>
    </dxf>
    <dxf>
      <font>
        <color theme="3" tint="-0.24994659260841701"/>
      </font>
      <fill>
        <patternFill>
          <bgColor theme="8" tint="0.59996337778862885"/>
        </patternFill>
      </fill>
    </dxf>
    <dxf>
      <font>
        <color theme="9" tint="-0.499984740745262"/>
      </font>
      <fill>
        <patternFill>
          <bgColor theme="5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rgb="FF9C6500"/>
      </font>
      <fill>
        <patternFill>
          <bgColor theme="7" tint="0.79998168889431442"/>
        </patternFill>
      </fill>
    </dxf>
    <dxf>
      <font>
        <color rgb="FF9C6500"/>
      </font>
      <fill>
        <patternFill>
          <bgColor theme="8" tint="0.79998168889431442"/>
        </patternFill>
      </fill>
    </dxf>
    <dxf>
      <font>
        <color theme="3" tint="-0.24994659260841701"/>
      </font>
      <fill>
        <patternFill>
          <bgColor theme="8" tint="0.59996337778862885"/>
        </patternFill>
      </fill>
    </dxf>
    <dxf>
      <font>
        <color theme="9" tint="-0.499984740745262"/>
      </font>
      <fill>
        <patternFill>
          <bgColor theme="5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rgb="FF9C6500"/>
      </font>
      <fill>
        <patternFill>
          <bgColor theme="7" tint="0.79998168889431442"/>
        </patternFill>
      </fill>
    </dxf>
    <dxf>
      <font>
        <color rgb="FF9C6500"/>
      </font>
      <fill>
        <patternFill>
          <bgColor theme="8" tint="0.79998168889431442"/>
        </patternFill>
      </fill>
    </dxf>
    <dxf>
      <font>
        <color theme="3" tint="-0.24994659260841701"/>
      </font>
      <fill>
        <patternFill>
          <bgColor theme="8" tint="0.59996337778862885"/>
        </patternFill>
      </fill>
    </dxf>
    <dxf>
      <font>
        <color theme="9" tint="-0.499984740745262"/>
      </font>
      <fill>
        <patternFill>
          <bgColor theme="5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rgb="FF9C6500"/>
      </font>
      <fill>
        <patternFill>
          <bgColor theme="7" tint="0.79998168889431442"/>
        </patternFill>
      </fill>
    </dxf>
    <dxf>
      <font>
        <color rgb="FF9C6500"/>
      </font>
      <fill>
        <patternFill>
          <bgColor theme="8" tint="0.79998168889431442"/>
        </patternFill>
      </fill>
    </dxf>
    <dxf>
      <font>
        <color theme="3" tint="-0.24994659260841701"/>
      </font>
      <fill>
        <patternFill>
          <bgColor theme="8" tint="0.59996337778862885"/>
        </patternFill>
      </fill>
    </dxf>
    <dxf>
      <font>
        <color theme="9" tint="-0.499984740745262"/>
      </font>
      <fill>
        <patternFill>
          <bgColor theme="5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rgb="FF9C6500"/>
      </font>
      <fill>
        <patternFill>
          <bgColor theme="7" tint="0.79998168889431442"/>
        </patternFill>
      </fill>
    </dxf>
    <dxf>
      <font>
        <color rgb="FF9C6500"/>
      </font>
      <fill>
        <patternFill>
          <bgColor theme="8" tint="0.79998168889431442"/>
        </patternFill>
      </fill>
    </dxf>
    <dxf>
      <font>
        <color theme="3" tint="-0.24994659260841701"/>
      </font>
      <fill>
        <patternFill>
          <bgColor theme="8" tint="0.59996337778862885"/>
        </patternFill>
      </fill>
    </dxf>
    <dxf>
      <font>
        <color theme="9" tint="-0.499984740745262"/>
      </font>
      <fill>
        <patternFill>
          <bgColor theme="5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rgb="FF9C6500"/>
      </font>
      <fill>
        <patternFill>
          <bgColor theme="7" tint="0.79998168889431442"/>
        </patternFill>
      </fill>
    </dxf>
    <dxf>
      <font>
        <color rgb="FF9C6500"/>
      </font>
      <fill>
        <patternFill>
          <bgColor theme="8" tint="0.79998168889431442"/>
        </patternFill>
      </fill>
    </dxf>
    <dxf>
      <font>
        <color theme="3" tint="-0.24994659260841701"/>
      </font>
      <fill>
        <patternFill>
          <bgColor theme="8" tint="0.59996337778862885"/>
        </patternFill>
      </fill>
    </dxf>
    <dxf>
      <font>
        <color theme="9" tint="-0.499984740745262"/>
      </font>
      <fill>
        <patternFill>
          <bgColor theme="5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rgb="FF9C6500"/>
      </font>
      <fill>
        <patternFill>
          <bgColor theme="7" tint="0.79998168889431442"/>
        </patternFill>
      </fill>
    </dxf>
    <dxf>
      <font>
        <color rgb="FF9C6500"/>
      </font>
      <fill>
        <patternFill>
          <bgColor theme="8" tint="0.79998168889431442"/>
        </patternFill>
      </fill>
    </dxf>
    <dxf>
      <font>
        <color theme="3" tint="-0.24994659260841701"/>
      </font>
      <fill>
        <patternFill>
          <bgColor theme="8" tint="0.59996337778862885"/>
        </patternFill>
      </fill>
    </dxf>
    <dxf>
      <font>
        <color theme="9" tint="-0.499984740745262"/>
      </font>
      <fill>
        <patternFill>
          <bgColor theme="5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rgb="FF9C6500"/>
      </font>
      <fill>
        <patternFill>
          <bgColor theme="7" tint="0.79998168889431442"/>
        </patternFill>
      </fill>
    </dxf>
    <dxf>
      <font>
        <color rgb="FF9C6500"/>
      </font>
      <fill>
        <patternFill>
          <bgColor theme="8" tint="0.79998168889431442"/>
        </patternFill>
      </fill>
    </dxf>
    <dxf>
      <font>
        <color theme="3" tint="-0.24994659260841701"/>
      </font>
      <fill>
        <patternFill>
          <bgColor theme="8" tint="0.59996337778862885"/>
        </patternFill>
      </fill>
    </dxf>
    <dxf>
      <font>
        <color theme="9" tint="-0.499984740745262"/>
      </font>
      <fill>
        <patternFill>
          <bgColor theme="5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rgb="FF9C6500"/>
      </font>
      <fill>
        <patternFill>
          <bgColor theme="7" tint="0.79998168889431442"/>
        </patternFill>
      </fill>
    </dxf>
    <dxf>
      <font>
        <color rgb="FF9C6500"/>
      </font>
      <fill>
        <patternFill>
          <bgColor theme="8" tint="0.79998168889431442"/>
        </patternFill>
      </fill>
    </dxf>
    <dxf>
      <font>
        <color theme="3" tint="-0.24994659260841701"/>
      </font>
      <fill>
        <patternFill>
          <bgColor theme="8" tint="0.59996337778862885"/>
        </patternFill>
      </fill>
    </dxf>
    <dxf>
      <font>
        <color theme="9" tint="-0.499984740745262"/>
      </font>
      <fill>
        <patternFill>
          <bgColor theme="5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rgb="FF9C6500"/>
      </font>
      <fill>
        <patternFill>
          <bgColor theme="7" tint="0.79998168889431442"/>
        </patternFill>
      </fill>
    </dxf>
    <dxf>
      <font>
        <color rgb="FF9C6500"/>
      </font>
      <fill>
        <patternFill>
          <bgColor theme="8" tint="0.79998168889431442"/>
        </patternFill>
      </fill>
    </dxf>
    <dxf>
      <font>
        <color theme="3" tint="-0.24994659260841701"/>
      </font>
      <fill>
        <patternFill>
          <bgColor theme="8" tint="0.59996337778862885"/>
        </patternFill>
      </fill>
    </dxf>
    <dxf>
      <font>
        <color theme="9" tint="-0.499984740745262"/>
      </font>
      <fill>
        <patternFill>
          <bgColor theme="5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rgb="FF9C6500"/>
      </font>
      <fill>
        <patternFill>
          <bgColor theme="7" tint="0.79998168889431442"/>
        </patternFill>
      </fill>
    </dxf>
    <dxf>
      <font>
        <color rgb="FF9C6500"/>
      </font>
      <fill>
        <patternFill>
          <bgColor theme="8" tint="0.79998168889431442"/>
        </patternFill>
      </fill>
    </dxf>
    <dxf>
      <font>
        <color theme="3" tint="-0.24994659260841701"/>
      </font>
      <fill>
        <patternFill>
          <bgColor theme="8" tint="0.59996337778862885"/>
        </patternFill>
      </fill>
    </dxf>
    <dxf>
      <font>
        <color theme="9" tint="-0.499984740745262"/>
      </font>
      <fill>
        <patternFill>
          <bgColor theme="5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rgb="FF9C6500"/>
      </font>
      <fill>
        <patternFill>
          <bgColor theme="7" tint="0.79998168889431442"/>
        </patternFill>
      </fill>
    </dxf>
    <dxf>
      <font>
        <color rgb="FF9C6500"/>
      </font>
      <fill>
        <patternFill>
          <bgColor theme="8" tint="0.79998168889431442"/>
        </patternFill>
      </fill>
    </dxf>
    <dxf>
      <font>
        <color theme="3" tint="-0.24994659260841701"/>
      </font>
      <fill>
        <patternFill>
          <bgColor theme="8" tint="0.59996337778862885"/>
        </patternFill>
      </fill>
    </dxf>
    <dxf>
      <font>
        <color theme="9" tint="-0.499984740745262"/>
      </font>
      <fill>
        <patternFill>
          <bgColor theme="5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rgb="FF9C6500"/>
      </font>
      <fill>
        <patternFill>
          <bgColor theme="7" tint="0.79998168889431442"/>
        </patternFill>
      </fill>
    </dxf>
    <dxf>
      <font>
        <color rgb="FF9C6500"/>
      </font>
      <fill>
        <patternFill>
          <bgColor theme="8" tint="0.79998168889431442"/>
        </patternFill>
      </fill>
    </dxf>
    <dxf>
      <font>
        <color theme="3" tint="-0.24994659260841701"/>
      </font>
      <fill>
        <patternFill>
          <bgColor theme="8" tint="0.59996337778862885"/>
        </patternFill>
      </fill>
    </dxf>
    <dxf>
      <font>
        <color theme="9" tint="-0.499984740745262"/>
      </font>
      <fill>
        <patternFill>
          <bgColor theme="5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rgb="FF9C6500"/>
      </font>
      <fill>
        <patternFill>
          <bgColor theme="7" tint="0.79998168889431442"/>
        </patternFill>
      </fill>
    </dxf>
    <dxf>
      <font>
        <color rgb="FF9C6500"/>
      </font>
      <fill>
        <patternFill>
          <bgColor theme="8" tint="0.79998168889431442"/>
        </patternFill>
      </fill>
    </dxf>
    <dxf>
      <font>
        <color theme="3" tint="-0.24994659260841701"/>
      </font>
      <fill>
        <patternFill>
          <bgColor theme="8" tint="0.59996337778862885"/>
        </patternFill>
      </fill>
    </dxf>
    <dxf>
      <font>
        <color theme="9" tint="-0.499984740745262"/>
      </font>
      <fill>
        <patternFill>
          <bgColor theme="5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rgb="FF9C6500"/>
      </font>
      <fill>
        <patternFill>
          <bgColor theme="7" tint="0.79998168889431442"/>
        </patternFill>
      </fill>
    </dxf>
    <dxf>
      <font>
        <color rgb="FF9C6500"/>
      </font>
      <fill>
        <patternFill>
          <bgColor theme="8" tint="0.79998168889431442"/>
        </patternFill>
      </fill>
    </dxf>
    <dxf>
      <font>
        <color theme="3" tint="-0.24994659260841701"/>
      </font>
      <fill>
        <patternFill>
          <bgColor theme="8" tint="0.59996337778862885"/>
        </patternFill>
      </fill>
    </dxf>
    <dxf>
      <font>
        <color theme="9" tint="-0.499984740745262"/>
      </font>
      <fill>
        <patternFill>
          <bgColor theme="5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rgb="FF9C6500"/>
      </font>
      <fill>
        <patternFill>
          <bgColor theme="7" tint="0.79998168889431442"/>
        </patternFill>
      </fill>
    </dxf>
    <dxf>
      <font>
        <color rgb="FF9C6500"/>
      </font>
      <fill>
        <patternFill>
          <bgColor theme="8" tint="0.79998168889431442"/>
        </patternFill>
      </fill>
    </dxf>
    <dxf>
      <font>
        <color theme="3" tint="-0.24994659260841701"/>
      </font>
      <fill>
        <patternFill>
          <bgColor theme="8" tint="0.59996337778862885"/>
        </patternFill>
      </fill>
    </dxf>
    <dxf>
      <font>
        <color theme="9" tint="-0.499984740745262"/>
      </font>
      <fill>
        <patternFill>
          <bgColor theme="5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rgb="FF9C6500"/>
      </font>
      <fill>
        <patternFill>
          <bgColor theme="7" tint="0.79998168889431442"/>
        </patternFill>
      </fill>
    </dxf>
    <dxf>
      <font>
        <color rgb="FF9C6500"/>
      </font>
      <fill>
        <patternFill>
          <bgColor theme="8" tint="0.79998168889431442"/>
        </patternFill>
      </fill>
    </dxf>
    <dxf>
      <font>
        <color theme="3" tint="-0.24994659260841701"/>
      </font>
      <fill>
        <patternFill>
          <bgColor theme="8" tint="0.59996337778862885"/>
        </patternFill>
      </fill>
    </dxf>
    <dxf>
      <font>
        <color theme="9" tint="-0.499984740745262"/>
      </font>
      <fill>
        <patternFill>
          <bgColor theme="5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rgb="FF9C6500"/>
      </font>
      <fill>
        <patternFill>
          <bgColor theme="8" tint="0.79998168889431442"/>
        </patternFill>
      </fill>
    </dxf>
    <dxf>
      <font>
        <color rgb="FF9C6500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5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theme="3" tint="-0.24994659260841701"/>
      </font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CS72"/>
  <sheetViews>
    <sheetView tabSelected="1"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2.75" x14ac:dyDescent="0.2"/>
  <cols>
    <col min="1" max="1" width="4" style="1" customWidth="1"/>
    <col min="2" max="2" width="54.85546875" style="1" customWidth="1"/>
    <col min="3" max="3" width="7.85546875" style="89" customWidth="1"/>
    <col min="4" max="46" width="7.140625" style="89" customWidth="1"/>
    <col min="47" max="47" width="7.140625" style="93" customWidth="1"/>
    <col min="48" max="97" width="7.140625" style="89" customWidth="1"/>
    <col min="98" max="16384" width="9.140625" style="1"/>
  </cols>
  <sheetData>
    <row r="1" spans="1:97" x14ac:dyDescent="0.2">
      <c r="A1" s="123"/>
      <c r="B1" s="124"/>
      <c r="C1" s="127" t="s">
        <v>0</v>
      </c>
      <c r="D1" s="129" t="s">
        <v>1</v>
      </c>
      <c r="E1" s="130"/>
      <c r="F1" s="130"/>
      <c r="G1" s="130"/>
      <c r="H1" s="130"/>
      <c r="I1" s="130"/>
      <c r="J1" s="130"/>
      <c r="K1" s="130"/>
      <c r="L1" s="130"/>
      <c r="M1" s="130"/>
      <c r="N1" s="131"/>
      <c r="O1" s="120" t="s">
        <v>2</v>
      </c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21"/>
      <c r="AB1" s="120" t="s">
        <v>3</v>
      </c>
      <c r="AC1" s="119"/>
      <c r="AD1" s="119"/>
      <c r="AE1" s="119"/>
      <c r="AF1" s="119"/>
      <c r="AG1" s="119"/>
      <c r="AH1" s="119"/>
      <c r="AI1" s="119"/>
      <c r="AJ1" s="119"/>
      <c r="AK1" s="120" t="s">
        <v>4</v>
      </c>
      <c r="AL1" s="119"/>
      <c r="AM1" s="119"/>
      <c r="AN1" s="119"/>
      <c r="AO1" s="119"/>
      <c r="AP1" s="119"/>
      <c r="AQ1" s="119"/>
      <c r="AR1" s="119"/>
      <c r="AS1" s="119"/>
      <c r="AT1" s="119"/>
      <c r="AU1" s="121"/>
      <c r="AV1" s="119" t="s">
        <v>5</v>
      </c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20" t="s">
        <v>6</v>
      </c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21"/>
      <c r="BS1" s="120" t="s">
        <v>7</v>
      </c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21"/>
      <c r="CH1" s="120" t="s">
        <v>8</v>
      </c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22"/>
    </row>
    <row r="2" spans="1:97" ht="104.25" thickBot="1" x14ac:dyDescent="0.25">
      <c r="A2" s="125"/>
      <c r="B2" s="126"/>
      <c r="C2" s="128"/>
      <c r="D2" s="2" t="s">
        <v>9</v>
      </c>
      <c r="E2" s="3" t="s">
        <v>10</v>
      </c>
      <c r="F2" s="4" t="s">
        <v>11</v>
      </c>
      <c r="G2" s="5" t="s">
        <v>12</v>
      </c>
      <c r="H2" s="4" t="s">
        <v>13</v>
      </c>
      <c r="I2" s="4" t="s">
        <v>14</v>
      </c>
      <c r="J2" s="6" t="s">
        <v>15</v>
      </c>
      <c r="K2" s="4" t="s">
        <v>16</v>
      </c>
      <c r="L2" s="5" t="s">
        <v>17</v>
      </c>
      <c r="M2" s="5" t="s">
        <v>18</v>
      </c>
      <c r="N2" s="7" t="s">
        <v>19</v>
      </c>
      <c r="O2" s="8" t="s">
        <v>20</v>
      </c>
      <c r="P2" s="6" t="s">
        <v>21</v>
      </c>
      <c r="Q2" s="4" t="s">
        <v>22</v>
      </c>
      <c r="R2" s="4" t="s">
        <v>23</v>
      </c>
      <c r="S2" s="3" t="s">
        <v>24</v>
      </c>
      <c r="T2" s="3" t="s">
        <v>25</v>
      </c>
      <c r="U2" s="4" t="s">
        <v>26</v>
      </c>
      <c r="V2" s="3" t="s">
        <v>27</v>
      </c>
      <c r="W2" s="3" t="s">
        <v>28</v>
      </c>
      <c r="X2" s="4" t="s">
        <v>29</v>
      </c>
      <c r="Y2" s="4" t="s">
        <v>30</v>
      </c>
      <c r="Z2" s="5" t="s">
        <v>31</v>
      </c>
      <c r="AA2" s="7" t="s">
        <v>19</v>
      </c>
      <c r="AB2" s="9" t="s">
        <v>32</v>
      </c>
      <c r="AC2" s="10" t="s">
        <v>33</v>
      </c>
      <c r="AD2" s="4" t="s">
        <v>34</v>
      </c>
      <c r="AE2" s="4" t="s">
        <v>35</v>
      </c>
      <c r="AF2" s="3" t="s">
        <v>36</v>
      </c>
      <c r="AG2" s="5" t="s">
        <v>37</v>
      </c>
      <c r="AH2" s="5" t="s">
        <v>38</v>
      </c>
      <c r="AI2" s="5" t="s">
        <v>39</v>
      </c>
      <c r="AJ2" s="11" t="s">
        <v>19</v>
      </c>
      <c r="AK2" s="8" t="s">
        <v>40</v>
      </c>
      <c r="AL2" s="3" t="s">
        <v>41</v>
      </c>
      <c r="AM2" s="5" t="s">
        <v>42</v>
      </c>
      <c r="AN2" s="3" t="s">
        <v>43</v>
      </c>
      <c r="AO2" s="4" t="s">
        <v>44</v>
      </c>
      <c r="AP2" s="4" t="s">
        <v>45</v>
      </c>
      <c r="AQ2" s="4" t="s">
        <v>46</v>
      </c>
      <c r="AR2" s="3" t="s">
        <v>47</v>
      </c>
      <c r="AS2" s="12" t="s">
        <v>48</v>
      </c>
      <c r="AT2" s="3" t="s">
        <v>49</v>
      </c>
      <c r="AU2" s="7" t="s">
        <v>19</v>
      </c>
      <c r="AV2" s="13" t="s">
        <v>50</v>
      </c>
      <c r="AW2" s="4" t="s">
        <v>51</v>
      </c>
      <c r="AX2" s="4" t="s">
        <v>52</v>
      </c>
      <c r="AY2" s="3" t="s">
        <v>53</v>
      </c>
      <c r="AZ2" s="4" t="s">
        <v>54</v>
      </c>
      <c r="BA2" s="5" t="s">
        <v>55</v>
      </c>
      <c r="BB2" s="3" t="s">
        <v>56</v>
      </c>
      <c r="BC2" s="3" t="s">
        <v>57</v>
      </c>
      <c r="BD2" s="4" t="s">
        <v>58</v>
      </c>
      <c r="BE2" s="6" t="s">
        <v>59</v>
      </c>
      <c r="BF2" s="11" t="s">
        <v>19</v>
      </c>
      <c r="BG2" s="14" t="s">
        <v>60</v>
      </c>
      <c r="BH2" s="4" t="s">
        <v>61</v>
      </c>
      <c r="BI2" s="3" t="s">
        <v>62</v>
      </c>
      <c r="BJ2" s="12" t="s">
        <v>63</v>
      </c>
      <c r="BK2" s="4" t="s">
        <v>64</v>
      </c>
      <c r="BL2" s="12" t="s">
        <v>65</v>
      </c>
      <c r="BM2" s="6" t="s">
        <v>66</v>
      </c>
      <c r="BN2" s="3" t="s">
        <v>67</v>
      </c>
      <c r="BO2" s="5" t="s">
        <v>68</v>
      </c>
      <c r="BP2" s="4" t="s">
        <v>69</v>
      </c>
      <c r="BQ2" s="12" t="s">
        <v>70</v>
      </c>
      <c r="BR2" s="7" t="s">
        <v>19</v>
      </c>
      <c r="BS2" s="15" t="s">
        <v>71</v>
      </c>
      <c r="BT2" s="4" t="s">
        <v>72</v>
      </c>
      <c r="BU2" s="4" t="s">
        <v>73</v>
      </c>
      <c r="BV2" s="3" t="s">
        <v>74</v>
      </c>
      <c r="BW2" s="4" t="s">
        <v>75</v>
      </c>
      <c r="BX2" s="4" t="s">
        <v>76</v>
      </c>
      <c r="BY2" s="3" t="s">
        <v>77</v>
      </c>
      <c r="BZ2" s="6" t="s">
        <v>78</v>
      </c>
      <c r="CA2" s="4" t="s">
        <v>79</v>
      </c>
      <c r="CB2" s="3" t="s">
        <v>80</v>
      </c>
      <c r="CC2" s="6" t="s">
        <v>81</v>
      </c>
      <c r="CD2" s="12" t="s">
        <v>82</v>
      </c>
      <c r="CE2" s="4" t="s">
        <v>83</v>
      </c>
      <c r="CF2" s="16" t="s">
        <v>84</v>
      </c>
      <c r="CG2" s="7" t="s">
        <v>19</v>
      </c>
      <c r="CH2" s="17" t="s">
        <v>85</v>
      </c>
      <c r="CI2" s="4" t="s">
        <v>86</v>
      </c>
      <c r="CJ2" s="3" t="s">
        <v>87</v>
      </c>
      <c r="CK2" s="4" t="s">
        <v>88</v>
      </c>
      <c r="CL2" s="3" t="s">
        <v>89</v>
      </c>
      <c r="CM2" s="4" t="s">
        <v>90</v>
      </c>
      <c r="CN2" s="4" t="s">
        <v>91</v>
      </c>
      <c r="CO2" s="4" t="s">
        <v>92</v>
      </c>
      <c r="CP2" s="3" t="s">
        <v>93</v>
      </c>
      <c r="CQ2" s="18" t="s">
        <v>94</v>
      </c>
      <c r="CR2" s="3" t="s">
        <v>95</v>
      </c>
      <c r="CS2" s="19" t="s">
        <v>19</v>
      </c>
    </row>
    <row r="3" spans="1:97" ht="13.5" thickTop="1" x14ac:dyDescent="0.2">
      <c r="A3" s="20" t="s">
        <v>96</v>
      </c>
      <c r="B3" s="21"/>
      <c r="C3" s="22"/>
      <c r="D3" s="23"/>
      <c r="E3" s="24"/>
      <c r="F3" s="24"/>
      <c r="G3" s="24"/>
      <c r="H3" s="24"/>
      <c r="I3" s="24"/>
      <c r="J3" s="24"/>
      <c r="K3" s="24"/>
      <c r="L3" s="24"/>
      <c r="M3" s="24"/>
      <c r="N3" s="25"/>
      <c r="O3" s="26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  <c r="AB3" s="27"/>
      <c r="AC3" s="24"/>
      <c r="AD3" s="24"/>
      <c r="AE3" s="24"/>
      <c r="AF3" s="24"/>
      <c r="AG3" s="24"/>
      <c r="AH3" s="24"/>
      <c r="AI3" s="24"/>
      <c r="AJ3" s="28"/>
      <c r="AK3" s="26"/>
      <c r="AL3" s="24"/>
      <c r="AM3" s="24"/>
      <c r="AN3" s="24"/>
      <c r="AO3" s="24"/>
      <c r="AP3" s="24"/>
      <c r="AQ3" s="24"/>
      <c r="AR3" s="24"/>
      <c r="AS3" s="24"/>
      <c r="AT3" s="24"/>
      <c r="AU3" s="25"/>
      <c r="AV3" s="27"/>
      <c r="AW3" s="24"/>
      <c r="AX3" s="24"/>
      <c r="AY3" s="24"/>
      <c r="AZ3" s="24"/>
      <c r="BA3" s="24"/>
      <c r="BB3" s="24"/>
      <c r="BC3" s="24"/>
      <c r="BD3" s="24"/>
      <c r="BE3" s="24"/>
      <c r="BF3" s="28"/>
      <c r="BG3" s="26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5"/>
      <c r="BS3" s="26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5"/>
      <c r="CH3" s="26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9"/>
    </row>
    <row r="4" spans="1:97" x14ac:dyDescent="0.2">
      <c r="A4" s="30" t="s">
        <v>97</v>
      </c>
      <c r="B4" s="31"/>
      <c r="C4" s="32"/>
      <c r="D4" s="33"/>
      <c r="E4" s="34"/>
      <c r="F4" s="34"/>
      <c r="G4" s="34"/>
      <c r="H4" s="34"/>
      <c r="I4" s="34"/>
      <c r="J4" s="34"/>
      <c r="K4" s="34"/>
      <c r="L4" s="34"/>
      <c r="M4" s="34"/>
      <c r="N4" s="35"/>
      <c r="O4" s="36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5"/>
      <c r="AB4" s="37"/>
      <c r="AC4" s="34"/>
      <c r="AD4" s="34"/>
      <c r="AE4" s="34"/>
      <c r="AF4" s="34"/>
      <c r="AG4" s="34"/>
      <c r="AH4" s="34"/>
      <c r="AI4" s="34"/>
      <c r="AJ4" s="38"/>
      <c r="AK4" s="36"/>
      <c r="AL4" s="34"/>
      <c r="AM4" s="34"/>
      <c r="AN4" s="34"/>
      <c r="AO4" s="34"/>
      <c r="AP4" s="34"/>
      <c r="AQ4" s="34"/>
      <c r="AR4" s="34"/>
      <c r="AS4" s="34"/>
      <c r="AT4" s="34"/>
      <c r="AU4" s="35"/>
      <c r="AV4" s="37"/>
      <c r="AW4" s="34"/>
      <c r="AX4" s="34"/>
      <c r="AY4" s="34"/>
      <c r="AZ4" s="34"/>
      <c r="BA4" s="34"/>
      <c r="BB4" s="34"/>
      <c r="BC4" s="34"/>
      <c r="BD4" s="34"/>
      <c r="BE4" s="34"/>
      <c r="BF4" s="38"/>
      <c r="BG4" s="36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5"/>
      <c r="BS4" s="36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5"/>
      <c r="CH4" s="36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9"/>
    </row>
    <row r="5" spans="1:97" x14ac:dyDescent="0.2">
      <c r="A5" s="40">
        <v>101</v>
      </c>
      <c r="B5" s="31" t="s">
        <v>98</v>
      </c>
      <c r="C5" s="32">
        <f>SUM(N5,AA5,AJ5,AU5,BF5,BR5,CG5,CS5)</f>
        <v>32</v>
      </c>
      <c r="D5" s="41">
        <f>SUM('ČR 2014'!D5,'ČR 2015'!D5,'ČR 2016'!D5)</f>
        <v>0</v>
      </c>
      <c r="E5" s="42">
        <f>SUM('ČR 2014'!E5,'ČR 2015'!E5,'ČR 2016'!E5)</f>
        <v>0</v>
      </c>
      <c r="F5" s="42">
        <f>SUM('ČR 2014'!F5,'ČR 2015'!F5,'ČR 2016'!F5)</f>
        <v>0</v>
      </c>
      <c r="G5" s="42">
        <f>SUM('ČR 2014'!G5,'ČR 2015'!G5,'ČR 2016'!G5)</f>
        <v>0</v>
      </c>
      <c r="H5" s="42">
        <f>SUM('ČR 2014'!H5,'ČR 2015'!H5,'ČR 2016'!H5)</f>
        <v>0</v>
      </c>
      <c r="I5" s="34">
        <f>SUM('ČR 2014'!I5,'ČR 2015'!I5,'ČR 2016'!I5)</f>
        <v>5</v>
      </c>
      <c r="J5" s="42">
        <f>SUM('ČR 2014'!J5,'ČR 2015'!J5,'ČR 2016'!J5)</f>
        <v>0</v>
      </c>
      <c r="K5" s="42">
        <f>SUM('ČR 2014'!K5,'ČR 2015'!K5,'ČR 2016'!K5)</f>
        <v>0</v>
      </c>
      <c r="L5" s="42">
        <f>SUM('ČR 2014'!L5,'ČR 2015'!L5,'ČR 2016'!L5)</f>
        <v>0</v>
      </c>
      <c r="M5" s="42">
        <f>SUM('ČR 2014'!M5,'ČR 2015'!M5,'ČR 2016'!M5)</f>
        <v>0</v>
      </c>
      <c r="N5" s="43">
        <f>SUM('ČR 2014'!N5,'ČR 2015'!N5,'ČR 2016'!N5)</f>
        <v>5</v>
      </c>
      <c r="O5" s="44">
        <f>SUM('ČR 2014'!O5,'ČR 2015'!O5,'ČR 2016'!O5)</f>
        <v>0</v>
      </c>
      <c r="P5" s="42">
        <f>SUM('ČR 2014'!P5,'ČR 2015'!P5,'ČR 2016'!P5)</f>
        <v>0</v>
      </c>
      <c r="Q5" s="42">
        <f>SUM('ČR 2014'!Q5,'ČR 2015'!Q5,'ČR 2016'!Q5)</f>
        <v>0</v>
      </c>
      <c r="R5" s="42">
        <f>SUM('ČR 2014'!R5,'ČR 2015'!R5,'ČR 2016'!R5)</f>
        <v>1</v>
      </c>
      <c r="S5" s="42">
        <f>SUM('ČR 2014'!S5,'ČR 2015'!S5,'ČR 2016'!S5)</f>
        <v>0</v>
      </c>
      <c r="T5" s="42">
        <f>SUM('ČR 2014'!T5,'ČR 2015'!T5,'ČR 2016'!T5)</f>
        <v>0</v>
      </c>
      <c r="U5" s="42">
        <f>SUM('ČR 2014'!U5,'ČR 2015'!U5,'ČR 2016'!U5)</f>
        <v>0</v>
      </c>
      <c r="V5" s="42">
        <f>SUM('ČR 2014'!V5,'ČR 2015'!V5,'ČR 2016'!V5)</f>
        <v>0</v>
      </c>
      <c r="W5" s="42">
        <f>SUM('ČR 2014'!W5,'ČR 2015'!W5,'ČR 2016'!W5)</f>
        <v>0</v>
      </c>
      <c r="X5" s="42">
        <f>SUM('ČR 2014'!X5,'ČR 2015'!X5,'ČR 2016'!X5)</f>
        <v>0</v>
      </c>
      <c r="Y5" s="42">
        <f>SUM('ČR 2014'!Y5,'ČR 2015'!Y5,'ČR 2016'!Y5)</f>
        <v>0</v>
      </c>
      <c r="Z5" s="42">
        <f>SUM('ČR 2014'!Z5,'ČR 2015'!Z5,'ČR 2016'!Z5)</f>
        <v>0</v>
      </c>
      <c r="AA5" s="45">
        <f>SUM('ČR 2014'!AA5,'ČR 2015'!AA5,'ČR 2016'!AA5)</f>
        <v>1</v>
      </c>
      <c r="AB5" s="46">
        <f>SUM('ČR 2014'!AB5,'ČR 2015'!AB5,'ČR 2016'!AB5)</f>
        <v>4</v>
      </c>
      <c r="AC5" s="42">
        <f>SUM('ČR 2014'!AC5,'ČR 2015'!AC5,'ČR 2016'!AC5)</f>
        <v>6</v>
      </c>
      <c r="AD5" s="42">
        <f>SUM('ČR 2014'!AD5,'ČR 2015'!AD5,'ČR 2016'!AD5)</f>
        <v>0</v>
      </c>
      <c r="AE5" s="42">
        <f>SUM('ČR 2014'!AE5,'ČR 2015'!AE5,'ČR 2016'!AE5)</f>
        <v>0</v>
      </c>
      <c r="AF5" s="42">
        <f>SUM('ČR 2014'!AF5,'ČR 2015'!AF5,'ČR 2016'!AF5)</f>
        <v>0</v>
      </c>
      <c r="AG5" s="42">
        <f>SUM('ČR 2014'!AG5,'ČR 2015'!AG5,'ČR 2016'!AG5)</f>
        <v>0</v>
      </c>
      <c r="AH5" s="42">
        <f>SUM('ČR 2014'!AH5,'ČR 2015'!AH5,'ČR 2016'!AH5)</f>
        <v>0</v>
      </c>
      <c r="AI5" s="42">
        <f>SUM('ČR 2014'!AI5,'ČR 2015'!AI5,'ČR 2016'!AI5)</f>
        <v>0</v>
      </c>
      <c r="AJ5" s="47">
        <f>SUM('ČR 2014'!AJ5,'ČR 2015'!AJ5,'ČR 2016'!AJ5)</f>
        <v>10</v>
      </c>
      <c r="AK5" s="44">
        <f>SUM('ČR 2014'!AK5,'ČR 2015'!AK5,'ČR 2016'!AK5)</f>
        <v>0</v>
      </c>
      <c r="AL5" s="42">
        <f>SUM('ČR 2014'!AL5,'ČR 2015'!AL5,'ČR 2016'!AL5)</f>
        <v>0</v>
      </c>
      <c r="AM5" s="42">
        <f>SUM('ČR 2014'!AM5,'ČR 2015'!AM5,'ČR 2016'!AM5)</f>
        <v>0</v>
      </c>
      <c r="AN5" s="42">
        <f>SUM('ČR 2014'!AN5,'ČR 2015'!AN5,'ČR 2016'!AN5)</f>
        <v>0</v>
      </c>
      <c r="AO5" s="42">
        <f>SUM('ČR 2014'!AO5,'ČR 2015'!AO5,'ČR 2016'!AO5)</f>
        <v>0</v>
      </c>
      <c r="AP5" s="42">
        <f>SUM('ČR 2014'!AP5,'ČR 2015'!AP5,'ČR 2016'!AP5)</f>
        <v>1</v>
      </c>
      <c r="AQ5" s="42">
        <f>SUM('ČR 2014'!AQ5,'ČR 2015'!AQ5,'ČR 2016'!AQ5)</f>
        <v>0</v>
      </c>
      <c r="AR5" s="42">
        <f>SUM('ČR 2014'!AR5,'ČR 2015'!AR5,'ČR 2016'!AR5)</f>
        <v>0</v>
      </c>
      <c r="AS5" s="42">
        <f>SUM('ČR 2014'!AS5,'ČR 2015'!AS5,'ČR 2016'!AS5)</f>
        <v>0</v>
      </c>
      <c r="AT5" s="42">
        <f>SUM('ČR 2014'!AT5,'ČR 2015'!AT5,'ČR 2016'!AT5)</f>
        <v>0</v>
      </c>
      <c r="AU5" s="43">
        <f>SUM('ČR 2014'!AU5,'ČR 2015'!AU5,'ČR 2016'!AU5)</f>
        <v>1</v>
      </c>
      <c r="AV5" s="46">
        <f>SUM('ČR 2014'!AV5,'ČR 2015'!AV5,'ČR 2016'!AV5)</f>
        <v>0</v>
      </c>
      <c r="AW5" s="42">
        <f>SUM('ČR 2014'!AW5,'ČR 2015'!AW5,'ČR 2016'!AW5)</f>
        <v>1</v>
      </c>
      <c r="AX5" s="42">
        <f>SUM('ČR 2014'!AX5,'ČR 2015'!AX5,'ČR 2016'!AX5)</f>
        <v>0</v>
      </c>
      <c r="AY5" s="42">
        <f>SUM('ČR 2014'!AY5,'ČR 2015'!AY5,'ČR 2016'!AY5)</f>
        <v>0</v>
      </c>
      <c r="AZ5" s="42">
        <f>SUM('ČR 2014'!AZ5,'ČR 2015'!AZ5,'ČR 2016'!AZ5)</f>
        <v>0</v>
      </c>
      <c r="BA5" s="42">
        <f>SUM('ČR 2014'!BA5,'ČR 2015'!BA5,'ČR 2016'!BA5)</f>
        <v>0</v>
      </c>
      <c r="BB5" s="42">
        <f>SUM('ČR 2014'!BB5,'ČR 2015'!BB5,'ČR 2016'!BB5)</f>
        <v>0</v>
      </c>
      <c r="BC5" s="42">
        <f>SUM('ČR 2014'!BC5,'ČR 2015'!BC5,'ČR 2016'!BC5)</f>
        <v>0</v>
      </c>
      <c r="BD5" s="42">
        <f>SUM('ČR 2014'!BD5,'ČR 2015'!BD5,'ČR 2016'!BD5)</f>
        <v>0</v>
      </c>
      <c r="BE5" s="42">
        <f>SUM('ČR 2014'!BE5,'ČR 2015'!BE5,'ČR 2016'!BE5)</f>
        <v>0</v>
      </c>
      <c r="BF5" s="47">
        <f>SUM('ČR 2014'!BF5,'ČR 2015'!BF5,'ČR 2016'!BF5)</f>
        <v>1</v>
      </c>
      <c r="BG5" s="44">
        <f>SUM('ČR 2014'!BG5,'ČR 2015'!BG5,'ČR 2016'!BG5)</f>
        <v>0</v>
      </c>
      <c r="BH5" s="42">
        <f>SUM('ČR 2014'!BH5,'ČR 2015'!BH5,'ČR 2016'!BH5)</f>
        <v>0</v>
      </c>
      <c r="BI5" s="42">
        <f>SUM('ČR 2014'!BI5,'ČR 2015'!BI5,'ČR 2016'!BI5)</f>
        <v>0</v>
      </c>
      <c r="BJ5" s="42">
        <f>SUM('ČR 2014'!BJ5,'ČR 2015'!BJ5,'ČR 2016'!BJ5)</f>
        <v>4</v>
      </c>
      <c r="BK5" s="42">
        <f>SUM('ČR 2014'!BK5,'ČR 2015'!BK5,'ČR 2016'!BK5)</f>
        <v>0</v>
      </c>
      <c r="BL5" s="42">
        <f>SUM('ČR 2014'!BL5,'ČR 2015'!BL5,'ČR 2016'!BL5)</f>
        <v>2</v>
      </c>
      <c r="BM5" s="42">
        <f>SUM('ČR 2014'!BM5,'ČR 2015'!BM5,'ČR 2016'!BM5)</f>
        <v>0</v>
      </c>
      <c r="BN5" s="42">
        <f>SUM('ČR 2014'!BN5,'ČR 2015'!BN5,'ČR 2016'!BN5)</f>
        <v>0</v>
      </c>
      <c r="BO5" s="42">
        <f>SUM('ČR 2014'!BO5,'ČR 2015'!BO5,'ČR 2016'!BO5)</f>
        <v>0</v>
      </c>
      <c r="BP5" s="42">
        <f>SUM('ČR 2014'!BP5,'ČR 2015'!BP5,'ČR 2016'!BP5)</f>
        <v>1</v>
      </c>
      <c r="BQ5" s="42">
        <f>SUM('ČR 2014'!BQ5,'ČR 2015'!BQ5,'ČR 2016'!BQ5)</f>
        <v>0</v>
      </c>
      <c r="BR5" s="43">
        <f>SUM('ČR 2014'!BR5,'ČR 2015'!BR5,'ČR 2016'!BR5)</f>
        <v>7</v>
      </c>
      <c r="BS5" s="44">
        <f>SUM('ČR 2014'!BS5,'ČR 2015'!BS5,'ČR 2016'!BS5)</f>
        <v>0</v>
      </c>
      <c r="BT5" s="42">
        <f>SUM('ČR 2014'!BT5,'ČR 2015'!BT5,'ČR 2016'!BT5)</f>
        <v>1</v>
      </c>
      <c r="BU5" s="42">
        <f>SUM('ČR 2014'!BU5,'ČR 2015'!BU5,'ČR 2016'!BU5)</f>
        <v>0</v>
      </c>
      <c r="BV5" s="42">
        <f>SUM('ČR 2014'!BV5,'ČR 2015'!BV5,'ČR 2016'!BV5)</f>
        <v>0</v>
      </c>
      <c r="BW5" s="42">
        <f>SUM('ČR 2014'!BW5,'ČR 2015'!BW5,'ČR 2016'!BW5)</f>
        <v>0</v>
      </c>
      <c r="BX5" s="42">
        <f>SUM('ČR 2014'!BX5,'ČR 2015'!BX5,'ČR 2016'!BX5)</f>
        <v>0</v>
      </c>
      <c r="BY5" s="42">
        <f>SUM('ČR 2014'!BY5,'ČR 2015'!BY5,'ČR 2016'!BY5)</f>
        <v>1</v>
      </c>
      <c r="BZ5" s="42">
        <f>SUM('ČR 2014'!BZ5,'ČR 2015'!BZ5,'ČR 2016'!BZ5)</f>
        <v>0</v>
      </c>
      <c r="CA5" s="42">
        <f>SUM('ČR 2014'!CA5,'ČR 2015'!CA5,'ČR 2016'!CA5)</f>
        <v>0</v>
      </c>
      <c r="CB5" s="42">
        <f>SUM('ČR 2014'!CB5,'ČR 2015'!CB5,'ČR 2016'!CB5)</f>
        <v>0</v>
      </c>
      <c r="CC5" s="42">
        <f>SUM('ČR 2014'!CC5,'ČR 2015'!CC5,'ČR 2016'!CC5)</f>
        <v>0</v>
      </c>
      <c r="CD5" s="42">
        <f>SUM('ČR 2014'!CD5,'ČR 2015'!CD5,'ČR 2016'!CD5)</f>
        <v>0</v>
      </c>
      <c r="CE5" s="42">
        <f>SUM('ČR 2014'!CE5,'ČR 2015'!CE5,'ČR 2016'!CE5)</f>
        <v>0</v>
      </c>
      <c r="CF5" s="42">
        <f>SUM('ČR 2014'!CF5,'ČR 2015'!CF5,'ČR 2016'!CF5)</f>
        <v>0</v>
      </c>
      <c r="CG5" s="43">
        <f>SUM('ČR 2014'!CG5,'ČR 2015'!CG5,'ČR 2016'!CG5)</f>
        <v>2</v>
      </c>
      <c r="CH5" s="44">
        <f>SUM('ČR 2014'!CH5,'ČR 2015'!CH5,'ČR 2016'!CH5)</f>
        <v>1</v>
      </c>
      <c r="CI5" s="42">
        <f>SUM('ČR 2014'!CI5,'ČR 2015'!CI5,'ČR 2016'!CI5)</f>
        <v>0</v>
      </c>
      <c r="CJ5" s="42">
        <f>SUM('ČR 2014'!CJ5,'ČR 2015'!CJ5,'ČR 2016'!CJ5)</f>
        <v>0</v>
      </c>
      <c r="CK5" s="42">
        <f>SUM('ČR 2014'!CK5,'ČR 2015'!CK5,'ČR 2016'!CK5)</f>
        <v>0</v>
      </c>
      <c r="CL5" s="42">
        <f>SUM('ČR 2014'!CL5,'ČR 2015'!CL5,'ČR 2016'!CL5)</f>
        <v>2</v>
      </c>
      <c r="CM5" s="42">
        <f>SUM('ČR 2014'!CM5,'ČR 2015'!CM5,'ČR 2016'!CM5)</f>
        <v>1</v>
      </c>
      <c r="CN5" s="42">
        <f>SUM('ČR 2014'!CN5,'ČR 2015'!CN5,'ČR 2016'!CN5)</f>
        <v>0</v>
      </c>
      <c r="CO5" s="42">
        <f>SUM('ČR 2014'!CO5,'ČR 2015'!CO5,'ČR 2016'!CO5)</f>
        <v>0</v>
      </c>
      <c r="CP5" s="42">
        <f>SUM('ČR 2014'!CP5,'ČR 2015'!CP5,'ČR 2016'!CP5)</f>
        <v>0</v>
      </c>
      <c r="CQ5" s="42">
        <f>SUM('ČR 2014'!CQ5,'ČR 2015'!CQ5,'ČR 2016'!CQ5)</f>
        <v>1</v>
      </c>
      <c r="CR5" s="42">
        <f>SUM('ČR 2014'!CR5,'ČR 2015'!CR5,'ČR 2016'!CR5)</f>
        <v>0</v>
      </c>
      <c r="CS5" s="48">
        <f>SUM('ČR 2014'!CS5,'ČR 2015'!CS5,'ČR 2016'!CS5)</f>
        <v>5</v>
      </c>
    </row>
    <row r="6" spans="1:97" x14ac:dyDescent="0.2">
      <c r="A6" s="40">
        <v>102</v>
      </c>
      <c r="B6" s="31" t="s">
        <v>99</v>
      </c>
      <c r="C6" s="32">
        <f t="shared" ref="C6:C22" si="0">SUM(N6,AA6,AJ6,AU6,BF6,BR6,CG6,CS6)</f>
        <v>0</v>
      </c>
      <c r="D6" s="41">
        <f>SUM('ČR 2014'!D6,'ČR 2015'!D6,'ČR 2016'!D6)</f>
        <v>0</v>
      </c>
      <c r="E6" s="42">
        <f>SUM('ČR 2014'!E6,'ČR 2015'!E6,'ČR 2016'!E6)</f>
        <v>0</v>
      </c>
      <c r="F6" s="42">
        <f>SUM('ČR 2014'!F6,'ČR 2015'!F6,'ČR 2016'!F6)</f>
        <v>0</v>
      </c>
      <c r="G6" s="42">
        <f>SUM('ČR 2014'!G6,'ČR 2015'!G6,'ČR 2016'!G6)</f>
        <v>0</v>
      </c>
      <c r="H6" s="42">
        <f>SUM('ČR 2014'!H6,'ČR 2015'!H6,'ČR 2016'!H6)</f>
        <v>0</v>
      </c>
      <c r="I6" s="42">
        <f>SUM('ČR 2014'!I6,'ČR 2015'!I6,'ČR 2016'!I6)</f>
        <v>0</v>
      </c>
      <c r="J6" s="42">
        <f>SUM('ČR 2014'!J6,'ČR 2015'!J6,'ČR 2016'!J6)</f>
        <v>0</v>
      </c>
      <c r="K6" s="42">
        <f>SUM('ČR 2014'!K6,'ČR 2015'!K6,'ČR 2016'!K6)</f>
        <v>0</v>
      </c>
      <c r="L6" s="42">
        <f>SUM('ČR 2014'!L6,'ČR 2015'!L6,'ČR 2016'!L6)</f>
        <v>0</v>
      </c>
      <c r="M6" s="42">
        <f>SUM('ČR 2014'!M6,'ČR 2015'!M6,'ČR 2016'!M6)</f>
        <v>0</v>
      </c>
      <c r="N6" s="43">
        <f>SUM('ČR 2014'!N6,'ČR 2015'!N6,'ČR 2016'!N6)</f>
        <v>0</v>
      </c>
      <c r="O6" s="44">
        <f>SUM('ČR 2014'!O6,'ČR 2015'!O6,'ČR 2016'!O6)</f>
        <v>0</v>
      </c>
      <c r="P6" s="42">
        <f>SUM('ČR 2014'!P6,'ČR 2015'!P6,'ČR 2016'!P6)</f>
        <v>0</v>
      </c>
      <c r="Q6" s="42">
        <f>SUM('ČR 2014'!Q6,'ČR 2015'!Q6,'ČR 2016'!Q6)</f>
        <v>0</v>
      </c>
      <c r="R6" s="42">
        <f>SUM('ČR 2014'!R6,'ČR 2015'!R6,'ČR 2016'!R6)</f>
        <v>0</v>
      </c>
      <c r="S6" s="42">
        <f>SUM('ČR 2014'!S6,'ČR 2015'!S6,'ČR 2016'!S6)</f>
        <v>0</v>
      </c>
      <c r="T6" s="42">
        <f>SUM('ČR 2014'!T6,'ČR 2015'!T6,'ČR 2016'!T6)</f>
        <v>0</v>
      </c>
      <c r="U6" s="42">
        <f>SUM('ČR 2014'!U6,'ČR 2015'!U6,'ČR 2016'!U6)</f>
        <v>0</v>
      </c>
      <c r="V6" s="42">
        <f>SUM('ČR 2014'!V6,'ČR 2015'!V6,'ČR 2016'!V6)</f>
        <v>0</v>
      </c>
      <c r="W6" s="42">
        <f>SUM('ČR 2014'!W6,'ČR 2015'!W6,'ČR 2016'!W6)</f>
        <v>0</v>
      </c>
      <c r="X6" s="42">
        <f>SUM('ČR 2014'!X6,'ČR 2015'!X6,'ČR 2016'!X6)</f>
        <v>0</v>
      </c>
      <c r="Y6" s="42">
        <f>SUM('ČR 2014'!Y6,'ČR 2015'!Y6,'ČR 2016'!Y6)</f>
        <v>0</v>
      </c>
      <c r="Z6" s="42">
        <f>SUM('ČR 2014'!Z6,'ČR 2015'!Z6,'ČR 2016'!Z6)</f>
        <v>0</v>
      </c>
      <c r="AA6" s="45">
        <f>SUM('ČR 2014'!AA6,'ČR 2015'!AA6,'ČR 2016'!AA6)</f>
        <v>0</v>
      </c>
      <c r="AB6" s="46">
        <f>SUM('ČR 2014'!AB6,'ČR 2015'!AB6,'ČR 2016'!AB6)</f>
        <v>0</v>
      </c>
      <c r="AC6" s="42">
        <f>SUM('ČR 2014'!AC6,'ČR 2015'!AC6,'ČR 2016'!AC6)</f>
        <v>0</v>
      </c>
      <c r="AD6" s="42">
        <f>SUM('ČR 2014'!AD6,'ČR 2015'!AD6,'ČR 2016'!AD6)</f>
        <v>0</v>
      </c>
      <c r="AE6" s="42">
        <f>SUM('ČR 2014'!AE6,'ČR 2015'!AE6,'ČR 2016'!AE6)</f>
        <v>0</v>
      </c>
      <c r="AF6" s="42">
        <f>SUM('ČR 2014'!AF6,'ČR 2015'!AF6,'ČR 2016'!AF6)</f>
        <v>0</v>
      </c>
      <c r="AG6" s="42">
        <f>SUM('ČR 2014'!AG6,'ČR 2015'!AG6,'ČR 2016'!AG6)</f>
        <v>0</v>
      </c>
      <c r="AH6" s="42">
        <f>SUM('ČR 2014'!AH6,'ČR 2015'!AH6,'ČR 2016'!AH6)</f>
        <v>0</v>
      </c>
      <c r="AI6" s="42">
        <f>SUM('ČR 2014'!AI6,'ČR 2015'!AI6,'ČR 2016'!AI6)</f>
        <v>0</v>
      </c>
      <c r="AJ6" s="47">
        <f>SUM('ČR 2014'!AJ6,'ČR 2015'!AJ6,'ČR 2016'!AJ6)</f>
        <v>0</v>
      </c>
      <c r="AK6" s="44">
        <f>SUM('ČR 2014'!AK6,'ČR 2015'!AK6,'ČR 2016'!AK6)</f>
        <v>0</v>
      </c>
      <c r="AL6" s="42">
        <f>SUM('ČR 2014'!AL6,'ČR 2015'!AL6,'ČR 2016'!AL6)</f>
        <v>0</v>
      </c>
      <c r="AM6" s="42">
        <f>SUM('ČR 2014'!AM6,'ČR 2015'!AM6,'ČR 2016'!AM6)</f>
        <v>0</v>
      </c>
      <c r="AN6" s="42">
        <f>SUM('ČR 2014'!AN6,'ČR 2015'!AN6,'ČR 2016'!AN6)</f>
        <v>0</v>
      </c>
      <c r="AO6" s="42">
        <f>SUM('ČR 2014'!AO6,'ČR 2015'!AO6,'ČR 2016'!AO6)</f>
        <v>0</v>
      </c>
      <c r="AP6" s="42">
        <f>SUM('ČR 2014'!AP6,'ČR 2015'!AP6,'ČR 2016'!AP6)</f>
        <v>0</v>
      </c>
      <c r="AQ6" s="42">
        <f>SUM('ČR 2014'!AQ6,'ČR 2015'!AQ6,'ČR 2016'!AQ6)</f>
        <v>0</v>
      </c>
      <c r="AR6" s="42">
        <f>SUM('ČR 2014'!AR6,'ČR 2015'!AR6,'ČR 2016'!AR6)</f>
        <v>0</v>
      </c>
      <c r="AS6" s="42">
        <f>SUM('ČR 2014'!AS6,'ČR 2015'!AS6,'ČR 2016'!AS6)</f>
        <v>0</v>
      </c>
      <c r="AT6" s="42">
        <f>SUM('ČR 2014'!AT6,'ČR 2015'!AT6,'ČR 2016'!AT6)</f>
        <v>0</v>
      </c>
      <c r="AU6" s="43">
        <f>SUM('ČR 2014'!AU6,'ČR 2015'!AU6,'ČR 2016'!AU6)</f>
        <v>0</v>
      </c>
      <c r="AV6" s="46">
        <f>SUM('ČR 2014'!AV6,'ČR 2015'!AV6,'ČR 2016'!AV6)</f>
        <v>0</v>
      </c>
      <c r="AW6" s="42">
        <f>SUM('ČR 2014'!AW6,'ČR 2015'!AW6,'ČR 2016'!AW6)</f>
        <v>0</v>
      </c>
      <c r="AX6" s="42">
        <f>SUM('ČR 2014'!AX6,'ČR 2015'!AX6,'ČR 2016'!AX6)</f>
        <v>0</v>
      </c>
      <c r="AY6" s="42">
        <f>SUM('ČR 2014'!AY6,'ČR 2015'!AY6,'ČR 2016'!AY6)</f>
        <v>0</v>
      </c>
      <c r="AZ6" s="42">
        <f>SUM('ČR 2014'!AZ6,'ČR 2015'!AZ6,'ČR 2016'!AZ6)</f>
        <v>0</v>
      </c>
      <c r="BA6" s="42">
        <f>SUM('ČR 2014'!BA6,'ČR 2015'!BA6,'ČR 2016'!BA6)</f>
        <v>0</v>
      </c>
      <c r="BB6" s="42">
        <f>SUM('ČR 2014'!BB6,'ČR 2015'!BB6,'ČR 2016'!BB6)</f>
        <v>0</v>
      </c>
      <c r="BC6" s="42">
        <f>SUM('ČR 2014'!BC6,'ČR 2015'!BC6,'ČR 2016'!BC6)</f>
        <v>0</v>
      </c>
      <c r="BD6" s="42">
        <f>SUM('ČR 2014'!BD6,'ČR 2015'!BD6,'ČR 2016'!BD6)</f>
        <v>0</v>
      </c>
      <c r="BE6" s="42">
        <f>SUM('ČR 2014'!BE6,'ČR 2015'!BE6,'ČR 2016'!BE6)</f>
        <v>0</v>
      </c>
      <c r="BF6" s="47">
        <f>SUM('ČR 2014'!BF6,'ČR 2015'!BF6,'ČR 2016'!BF6)</f>
        <v>0</v>
      </c>
      <c r="BG6" s="44">
        <f>SUM('ČR 2014'!BG6,'ČR 2015'!BG6,'ČR 2016'!BG6)</f>
        <v>0</v>
      </c>
      <c r="BH6" s="42">
        <f>SUM('ČR 2014'!BH6,'ČR 2015'!BH6,'ČR 2016'!BH6)</f>
        <v>0</v>
      </c>
      <c r="BI6" s="42">
        <f>SUM('ČR 2014'!BI6,'ČR 2015'!BI6,'ČR 2016'!BI6)</f>
        <v>0</v>
      </c>
      <c r="BJ6" s="42">
        <f>SUM('ČR 2014'!BJ6,'ČR 2015'!BJ6,'ČR 2016'!BJ6)</f>
        <v>0</v>
      </c>
      <c r="BK6" s="42">
        <f>SUM('ČR 2014'!BK6,'ČR 2015'!BK6,'ČR 2016'!BK6)</f>
        <v>0</v>
      </c>
      <c r="BL6" s="42">
        <f>SUM('ČR 2014'!BL6,'ČR 2015'!BL6,'ČR 2016'!BL6)</f>
        <v>0</v>
      </c>
      <c r="BM6" s="42">
        <f>SUM('ČR 2014'!BM6,'ČR 2015'!BM6,'ČR 2016'!BM6)</f>
        <v>0</v>
      </c>
      <c r="BN6" s="42">
        <f>SUM('ČR 2014'!BN6,'ČR 2015'!BN6,'ČR 2016'!BN6)</f>
        <v>0</v>
      </c>
      <c r="BO6" s="42">
        <f>SUM('ČR 2014'!BO6,'ČR 2015'!BO6,'ČR 2016'!BO6)</f>
        <v>0</v>
      </c>
      <c r="BP6" s="42">
        <f>SUM('ČR 2014'!BP6,'ČR 2015'!BP6,'ČR 2016'!BP6)</f>
        <v>0</v>
      </c>
      <c r="BQ6" s="42">
        <f>SUM('ČR 2014'!BQ6,'ČR 2015'!BQ6,'ČR 2016'!BQ6)</f>
        <v>0</v>
      </c>
      <c r="BR6" s="43">
        <f>SUM('ČR 2014'!BR6,'ČR 2015'!BR6,'ČR 2016'!BR6)</f>
        <v>0</v>
      </c>
      <c r="BS6" s="44">
        <f>SUM('ČR 2014'!BS6,'ČR 2015'!BS6,'ČR 2016'!BS6)</f>
        <v>0</v>
      </c>
      <c r="BT6" s="42">
        <f>SUM('ČR 2014'!BT6,'ČR 2015'!BT6,'ČR 2016'!BT6)</f>
        <v>0</v>
      </c>
      <c r="BU6" s="42">
        <f>SUM('ČR 2014'!BU6,'ČR 2015'!BU6,'ČR 2016'!BU6)</f>
        <v>0</v>
      </c>
      <c r="BV6" s="42">
        <f>SUM('ČR 2014'!BV6,'ČR 2015'!BV6,'ČR 2016'!BV6)</f>
        <v>0</v>
      </c>
      <c r="BW6" s="42">
        <f>SUM('ČR 2014'!BW6,'ČR 2015'!BW6,'ČR 2016'!BW6)</f>
        <v>0</v>
      </c>
      <c r="BX6" s="42">
        <f>SUM('ČR 2014'!BX6,'ČR 2015'!BX6,'ČR 2016'!BX6)</f>
        <v>0</v>
      </c>
      <c r="BY6" s="42">
        <f>SUM('ČR 2014'!BY6,'ČR 2015'!BY6,'ČR 2016'!BY6)</f>
        <v>0</v>
      </c>
      <c r="BZ6" s="42">
        <f>SUM('ČR 2014'!BZ6,'ČR 2015'!BZ6,'ČR 2016'!BZ6)</f>
        <v>0</v>
      </c>
      <c r="CA6" s="42">
        <f>SUM('ČR 2014'!CA6,'ČR 2015'!CA6,'ČR 2016'!CA6)</f>
        <v>0</v>
      </c>
      <c r="CB6" s="42">
        <f>SUM('ČR 2014'!CB6,'ČR 2015'!CB6,'ČR 2016'!CB6)</f>
        <v>0</v>
      </c>
      <c r="CC6" s="42">
        <f>SUM('ČR 2014'!CC6,'ČR 2015'!CC6,'ČR 2016'!CC6)</f>
        <v>0</v>
      </c>
      <c r="CD6" s="42">
        <f>SUM('ČR 2014'!CD6,'ČR 2015'!CD6,'ČR 2016'!CD6)</f>
        <v>0</v>
      </c>
      <c r="CE6" s="42">
        <f>SUM('ČR 2014'!CE6,'ČR 2015'!CE6,'ČR 2016'!CE6)</f>
        <v>0</v>
      </c>
      <c r="CF6" s="42">
        <f>SUM('ČR 2014'!CF6,'ČR 2015'!CF6,'ČR 2016'!CF6)</f>
        <v>0</v>
      </c>
      <c r="CG6" s="43">
        <f>SUM('ČR 2014'!CG6,'ČR 2015'!CG6,'ČR 2016'!CG6)</f>
        <v>0</v>
      </c>
      <c r="CH6" s="44">
        <f>SUM('ČR 2014'!CH6,'ČR 2015'!CH6,'ČR 2016'!CH6)</f>
        <v>0</v>
      </c>
      <c r="CI6" s="42">
        <f>SUM('ČR 2014'!CI6,'ČR 2015'!CI6,'ČR 2016'!CI6)</f>
        <v>0</v>
      </c>
      <c r="CJ6" s="42">
        <f>SUM('ČR 2014'!CJ6,'ČR 2015'!CJ6,'ČR 2016'!CJ6)</f>
        <v>0</v>
      </c>
      <c r="CK6" s="42">
        <f>SUM('ČR 2014'!CK6,'ČR 2015'!CK6,'ČR 2016'!CK6)</f>
        <v>0</v>
      </c>
      <c r="CL6" s="42">
        <f>SUM('ČR 2014'!CL6,'ČR 2015'!CL6,'ČR 2016'!CL6)</f>
        <v>0</v>
      </c>
      <c r="CM6" s="42">
        <f>SUM('ČR 2014'!CM6,'ČR 2015'!CM6,'ČR 2016'!CM6)</f>
        <v>0</v>
      </c>
      <c r="CN6" s="42">
        <f>SUM('ČR 2014'!CN6,'ČR 2015'!CN6,'ČR 2016'!CN6)</f>
        <v>0</v>
      </c>
      <c r="CO6" s="42">
        <f>SUM('ČR 2014'!CO6,'ČR 2015'!CO6,'ČR 2016'!CO6)</f>
        <v>0</v>
      </c>
      <c r="CP6" s="42">
        <f>SUM('ČR 2014'!CP6,'ČR 2015'!CP6,'ČR 2016'!CP6)</f>
        <v>0</v>
      </c>
      <c r="CQ6" s="42">
        <f>SUM('ČR 2014'!CQ6,'ČR 2015'!CQ6,'ČR 2016'!CQ6)</f>
        <v>0</v>
      </c>
      <c r="CR6" s="42">
        <f>SUM('ČR 2014'!CR6,'ČR 2015'!CR6,'ČR 2016'!CR6)</f>
        <v>0</v>
      </c>
      <c r="CS6" s="48">
        <f>SUM('ČR 2014'!CS6,'ČR 2015'!CS6,'ČR 2016'!CS6)</f>
        <v>0</v>
      </c>
    </row>
    <row r="7" spans="1:97" x14ac:dyDescent="0.2">
      <c r="A7" s="40">
        <v>103</v>
      </c>
      <c r="B7" s="31" t="s">
        <v>100</v>
      </c>
      <c r="C7" s="32">
        <f t="shared" si="0"/>
        <v>2</v>
      </c>
      <c r="D7" s="41">
        <f>SUM('ČR 2014'!D7,'ČR 2015'!D7,'ČR 2016'!D7)</f>
        <v>0</v>
      </c>
      <c r="E7" s="42">
        <f>SUM('ČR 2014'!E7,'ČR 2015'!E7,'ČR 2016'!E7)</f>
        <v>0</v>
      </c>
      <c r="F7" s="42">
        <f>SUM('ČR 2014'!F7,'ČR 2015'!F7,'ČR 2016'!F7)</f>
        <v>0</v>
      </c>
      <c r="G7" s="42">
        <f>SUM('ČR 2014'!G7,'ČR 2015'!G7,'ČR 2016'!G7)</f>
        <v>0</v>
      </c>
      <c r="H7" s="42">
        <f>SUM('ČR 2014'!H7,'ČR 2015'!H7,'ČR 2016'!H7)</f>
        <v>0</v>
      </c>
      <c r="I7" s="42">
        <f>SUM('ČR 2014'!I7,'ČR 2015'!I7,'ČR 2016'!I7)</f>
        <v>0</v>
      </c>
      <c r="J7" s="42">
        <f>SUM('ČR 2014'!J7,'ČR 2015'!J7,'ČR 2016'!J7)</f>
        <v>0</v>
      </c>
      <c r="K7" s="42">
        <f>SUM('ČR 2014'!K7,'ČR 2015'!K7,'ČR 2016'!K7)</f>
        <v>0</v>
      </c>
      <c r="L7" s="42">
        <f>SUM('ČR 2014'!L7,'ČR 2015'!L7,'ČR 2016'!L7)</f>
        <v>0</v>
      </c>
      <c r="M7" s="42">
        <f>SUM('ČR 2014'!M7,'ČR 2015'!M7,'ČR 2016'!M7)</f>
        <v>0</v>
      </c>
      <c r="N7" s="43">
        <f>SUM('ČR 2014'!N7,'ČR 2015'!N7,'ČR 2016'!N7)</f>
        <v>0</v>
      </c>
      <c r="O7" s="44">
        <f>SUM('ČR 2014'!O7,'ČR 2015'!O7,'ČR 2016'!O7)</f>
        <v>0</v>
      </c>
      <c r="P7" s="42">
        <f>SUM('ČR 2014'!P7,'ČR 2015'!P7,'ČR 2016'!P7)</f>
        <v>0</v>
      </c>
      <c r="Q7" s="42">
        <f>SUM('ČR 2014'!Q7,'ČR 2015'!Q7,'ČR 2016'!Q7)</f>
        <v>0</v>
      </c>
      <c r="R7" s="42">
        <f>SUM('ČR 2014'!R7,'ČR 2015'!R7,'ČR 2016'!R7)</f>
        <v>0</v>
      </c>
      <c r="S7" s="42">
        <f>SUM('ČR 2014'!S7,'ČR 2015'!S7,'ČR 2016'!S7)</f>
        <v>0</v>
      </c>
      <c r="T7" s="42">
        <f>SUM('ČR 2014'!T7,'ČR 2015'!T7,'ČR 2016'!T7)</f>
        <v>0</v>
      </c>
      <c r="U7" s="42">
        <f>SUM('ČR 2014'!U7,'ČR 2015'!U7,'ČR 2016'!U7)</f>
        <v>0</v>
      </c>
      <c r="V7" s="42">
        <f>SUM('ČR 2014'!V7,'ČR 2015'!V7,'ČR 2016'!V7)</f>
        <v>0</v>
      </c>
      <c r="W7" s="42">
        <f>SUM('ČR 2014'!W7,'ČR 2015'!W7,'ČR 2016'!W7)</f>
        <v>0</v>
      </c>
      <c r="X7" s="42">
        <f>SUM('ČR 2014'!X7,'ČR 2015'!X7,'ČR 2016'!X7)</f>
        <v>0</v>
      </c>
      <c r="Y7" s="42">
        <f>SUM('ČR 2014'!Y7,'ČR 2015'!Y7,'ČR 2016'!Y7)</f>
        <v>0</v>
      </c>
      <c r="Z7" s="42">
        <f>SUM('ČR 2014'!Z7,'ČR 2015'!Z7,'ČR 2016'!Z7)</f>
        <v>1</v>
      </c>
      <c r="AA7" s="45">
        <f>SUM('ČR 2014'!AA7,'ČR 2015'!AA7,'ČR 2016'!AA7)</f>
        <v>1</v>
      </c>
      <c r="AB7" s="46">
        <f>SUM('ČR 2014'!AB7,'ČR 2015'!AB7,'ČR 2016'!AB7)</f>
        <v>0</v>
      </c>
      <c r="AC7" s="42">
        <f>SUM('ČR 2014'!AC7,'ČR 2015'!AC7,'ČR 2016'!AC7)</f>
        <v>0</v>
      </c>
      <c r="AD7" s="42">
        <f>SUM('ČR 2014'!AD7,'ČR 2015'!AD7,'ČR 2016'!AD7)</f>
        <v>0</v>
      </c>
      <c r="AE7" s="42">
        <f>SUM('ČR 2014'!AE7,'ČR 2015'!AE7,'ČR 2016'!AE7)</f>
        <v>0</v>
      </c>
      <c r="AF7" s="42">
        <f>SUM('ČR 2014'!AF7,'ČR 2015'!AF7,'ČR 2016'!AF7)</f>
        <v>0</v>
      </c>
      <c r="AG7" s="42">
        <f>SUM('ČR 2014'!AG7,'ČR 2015'!AG7,'ČR 2016'!AG7)</f>
        <v>0</v>
      </c>
      <c r="AH7" s="42">
        <f>SUM('ČR 2014'!AH7,'ČR 2015'!AH7,'ČR 2016'!AH7)</f>
        <v>0</v>
      </c>
      <c r="AI7" s="42">
        <f>SUM('ČR 2014'!AI7,'ČR 2015'!AI7,'ČR 2016'!AI7)</f>
        <v>0</v>
      </c>
      <c r="AJ7" s="47">
        <f>SUM('ČR 2014'!AJ7,'ČR 2015'!AJ7,'ČR 2016'!AJ7)</f>
        <v>0</v>
      </c>
      <c r="AK7" s="44">
        <f>SUM('ČR 2014'!AK7,'ČR 2015'!AK7,'ČR 2016'!AK7)</f>
        <v>0</v>
      </c>
      <c r="AL7" s="42">
        <f>SUM('ČR 2014'!AL7,'ČR 2015'!AL7,'ČR 2016'!AL7)</f>
        <v>0</v>
      </c>
      <c r="AM7" s="42">
        <f>SUM('ČR 2014'!AM7,'ČR 2015'!AM7,'ČR 2016'!AM7)</f>
        <v>0</v>
      </c>
      <c r="AN7" s="42">
        <f>SUM('ČR 2014'!AN7,'ČR 2015'!AN7,'ČR 2016'!AN7)</f>
        <v>0</v>
      </c>
      <c r="AO7" s="42">
        <f>SUM('ČR 2014'!AO7,'ČR 2015'!AO7,'ČR 2016'!AO7)</f>
        <v>0</v>
      </c>
      <c r="AP7" s="42">
        <f>SUM('ČR 2014'!AP7,'ČR 2015'!AP7,'ČR 2016'!AP7)</f>
        <v>0</v>
      </c>
      <c r="AQ7" s="42">
        <f>SUM('ČR 2014'!AQ7,'ČR 2015'!AQ7,'ČR 2016'!AQ7)</f>
        <v>0</v>
      </c>
      <c r="AR7" s="42">
        <f>SUM('ČR 2014'!AR7,'ČR 2015'!AR7,'ČR 2016'!AR7)</f>
        <v>0</v>
      </c>
      <c r="AS7" s="42">
        <f>SUM('ČR 2014'!AS7,'ČR 2015'!AS7,'ČR 2016'!AS7)</f>
        <v>0</v>
      </c>
      <c r="AT7" s="42">
        <f>SUM('ČR 2014'!AT7,'ČR 2015'!AT7,'ČR 2016'!AT7)</f>
        <v>0</v>
      </c>
      <c r="AU7" s="43">
        <f>SUM('ČR 2014'!AU7,'ČR 2015'!AU7,'ČR 2016'!AU7)</f>
        <v>0</v>
      </c>
      <c r="AV7" s="46">
        <f>SUM('ČR 2014'!AV7,'ČR 2015'!AV7,'ČR 2016'!AV7)</f>
        <v>0</v>
      </c>
      <c r="AW7" s="42">
        <f>SUM('ČR 2014'!AW7,'ČR 2015'!AW7,'ČR 2016'!AW7)</f>
        <v>0</v>
      </c>
      <c r="AX7" s="42">
        <f>SUM('ČR 2014'!AX7,'ČR 2015'!AX7,'ČR 2016'!AX7)</f>
        <v>0</v>
      </c>
      <c r="AY7" s="42">
        <f>SUM('ČR 2014'!AY7,'ČR 2015'!AY7,'ČR 2016'!AY7)</f>
        <v>0</v>
      </c>
      <c r="AZ7" s="42">
        <f>SUM('ČR 2014'!AZ7,'ČR 2015'!AZ7,'ČR 2016'!AZ7)</f>
        <v>0</v>
      </c>
      <c r="BA7" s="42">
        <f>SUM('ČR 2014'!BA7,'ČR 2015'!BA7,'ČR 2016'!BA7)</f>
        <v>0</v>
      </c>
      <c r="BB7" s="42">
        <f>SUM('ČR 2014'!BB7,'ČR 2015'!BB7,'ČR 2016'!BB7)</f>
        <v>0</v>
      </c>
      <c r="BC7" s="42">
        <f>SUM('ČR 2014'!BC7,'ČR 2015'!BC7,'ČR 2016'!BC7)</f>
        <v>0</v>
      </c>
      <c r="BD7" s="42">
        <f>SUM('ČR 2014'!BD7,'ČR 2015'!BD7,'ČR 2016'!BD7)</f>
        <v>0</v>
      </c>
      <c r="BE7" s="42">
        <f>SUM('ČR 2014'!BE7,'ČR 2015'!BE7,'ČR 2016'!BE7)</f>
        <v>0</v>
      </c>
      <c r="BF7" s="47">
        <f>SUM('ČR 2014'!BF7,'ČR 2015'!BF7,'ČR 2016'!BF7)</f>
        <v>0</v>
      </c>
      <c r="BG7" s="44">
        <f>SUM('ČR 2014'!BG7,'ČR 2015'!BG7,'ČR 2016'!BG7)</f>
        <v>0</v>
      </c>
      <c r="BH7" s="42">
        <f>SUM('ČR 2014'!BH7,'ČR 2015'!BH7,'ČR 2016'!BH7)</f>
        <v>0</v>
      </c>
      <c r="BI7" s="42">
        <f>SUM('ČR 2014'!BI7,'ČR 2015'!BI7,'ČR 2016'!BI7)</f>
        <v>0</v>
      </c>
      <c r="BJ7" s="42">
        <f>SUM('ČR 2014'!BJ7,'ČR 2015'!BJ7,'ČR 2016'!BJ7)</f>
        <v>0</v>
      </c>
      <c r="BK7" s="42">
        <f>SUM('ČR 2014'!BK7,'ČR 2015'!BK7,'ČR 2016'!BK7)</f>
        <v>0</v>
      </c>
      <c r="BL7" s="42">
        <f>SUM('ČR 2014'!BL7,'ČR 2015'!BL7,'ČR 2016'!BL7)</f>
        <v>0</v>
      </c>
      <c r="BM7" s="42">
        <f>SUM('ČR 2014'!BM7,'ČR 2015'!BM7,'ČR 2016'!BM7)</f>
        <v>0</v>
      </c>
      <c r="BN7" s="42">
        <f>SUM('ČR 2014'!BN7,'ČR 2015'!BN7,'ČR 2016'!BN7)</f>
        <v>0</v>
      </c>
      <c r="BO7" s="42">
        <f>SUM('ČR 2014'!BO7,'ČR 2015'!BO7,'ČR 2016'!BO7)</f>
        <v>0</v>
      </c>
      <c r="BP7" s="42">
        <f>SUM('ČR 2014'!BP7,'ČR 2015'!BP7,'ČR 2016'!BP7)</f>
        <v>0</v>
      </c>
      <c r="BQ7" s="42">
        <f>SUM('ČR 2014'!BQ7,'ČR 2015'!BQ7,'ČR 2016'!BQ7)</f>
        <v>0</v>
      </c>
      <c r="BR7" s="43">
        <f>SUM('ČR 2014'!BR7,'ČR 2015'!BR7,'ČR 2016'!BR7)</f>
        <v>0</v>
      </c>
      <c r="BS7" s="44">
        <f>SUM('ČR 2014'!BS7,'ČR 2015'!BS7,'ČR 2016'!BS7)</f>
        <v>0</v>
      </c>
      <c r="BT7" s="42">
        <f>SUM('ČR 2014'!BT7,'ČR 2015'!BT7,'ČR 2016'!BT7)</f>
        <v>0</v>
      </c>
      <c r="BU7" s="42">
        <f>SUM('ČR 2014'!BU7,'ČR 2015'!BU7,'ČR 2016'!BU7)</f>
        <v>0</v>
      </c>
      <c r="BV7" s="42">
        <f>SUM('ČR 2014'!BV7,'ČR 2015'!BV7,'ČR 2016'!BV7)</f>
        <v>0</v>
      </c>
      <c r="BW7" s="42">
        <f>SUM('ČR 2014'!BW7,'ČR 2015'!BW7,'ČR 2016'!BW7)</f>
        <v>0</v>
      </c>
      <c r="BX7" s="42">
        <f>SUM('ČR 2014'!BX7,'ČR 2015'!BX7,'ČR 2016'!BX7)</f>
        <v>1</v>
      </c>
      <c r="BY7" s="42">
        <f>SUM('ČR 2014'!BY7,'ČR 2015'!BY7,'ČR 2016'!BY7)</f>
        <v>0</v>
      </c>
      <c r="BZ7" s="42">
        <f>SUM('ČR 2014'!BZ7,'ČR 2015'!BZ7,'ČR 2016'!BZ7)</f>
        <v>0</v>
      </c>
      <c r="CA7" s="42">
        <f>SUM('ČR 2014'!CA7,'ČR 2015'!CA7,'ČR 2016'!CA7)</f>
        <v>0</v>
      </c>
      <c r="CB7" s="42">
        <f>SUM('ČR 2014'!CB7,'ČR 2015'!CB7,'ČR 2016'!CB7)</f>
        <v>0</v>
      </c>
      <c r="CC7" s="42">
        <f>SUM('ČR 2014'!CC7,'ČR 2015'!CC7,'ČR 2016'!CC7)</f>
        <v>0</v>
      </c>
      <c r="CD7" s="42">
        <f>SUM('ČR 2014'!CD7,'ČR 2015'!CD7,'ČR 2016'!CD7)</f>
        <v>0</v>
      </c>
      <c r="CE7" s="42">
        <f>SUM('ČR 2014'!CE7,'ČR 2015'!CE7,'ČR 2016'!CE7)</f>
        <v>0</v>
      </c>
      <c r="CF7" s="42">
        <f>SUM('ČR 2014'!CF7,'ČR 2015'!CF7,'ČR 2016'!CF7)</f>
        <v>0</v>
      </c>
      <c r="CG7" s="43">
        <f>SUM('ČR 2014'!CG7,'ČR 2015'!CG7,'ČR 2016'!CG7)</f>
        <v>1</v>
      </c>
      <c r="CH7" s="44">
        <f>SUM('ČR 2014'!CH7,'ČR 2015'!CH7,'ČR 2016'!CH7)</f>
        <v>0</v>
      </c>
      <c r="CI7" s="42">
        <f>SUM('ČR 2014'!CI7,'ČR 2015'!CI7,'ČR 2016'!CI7)</f>
        <v>0</v>
      </c>
      <c r="CJ7" s="42">
        <f>SUM('ČR 2014'!CJ7,'ČR 2015'!CJ7,'ČR 2016'!CJ7)</f>
        <v>0</v>
      </c>
      <c r="CK7" s="42">
        <f>SUM('ČR 2014'!CK7,'ČR 2015'!CK7,'ČR 2016'!CK7)</f>
        <v>0</v>
      </c>
      <c r="CL7" s="42">
        <f>SUM('ČR 2014'!CL7,'ČR 2015'!CL7,'ČR 2016'!CL7)</f>
        <v>0</v>
      </c>
      <c r="CM7" s="42">
        <f>SUM('ČR 2014'!CM7,'ČR 2015'!CM7,'ČR 2016'!CM7)</f>
        <v>0</v>
      </c>
      <c r="CN7" s="42">
        <f>SUM('ČR 2014'!CN7,'ČR 2015'!CN7,'ČR 2016'!CN7)</f>
        <v>0</v>
      </c>
      <c r="CO7" s="42">
        <f>SUM('ČR 2014'!CO7,'ČR 2015'!CO7,'ČR 2016'!CO7)</f>
        <v>0</v>
      </c>
      <c r="CP7" s="42">
        <f>SUM('ČR 2014'!CP7,'ČR 2015'!CP7,'ČR 2016'!CP7)</f>
        <v>0</v>
      </c>
      <c r="CQ7" s="42">
        <f>SUM('ČR 2014'!CQ7,'ČR 2015'!CQ7,'ČR 2016'!CQ7)</f>
        <v>0</v>
      </c>
      <c r="CR7" s="42">
        <f>SUM('ČR 2014'!CR7,'ČR 2015'!CR7,'ČR 2016'!CR7)</f>
        <v>0</v>
      </c>
      <c r="CS7" s="48">
        <f>SUM('ČR 2014'!CS7,'ČR 2015'!CS7,'ČR 2016'!CS7)</f>
        <v>0</v>
      </c>
    </row>
    <row r="8" spans="1:97" x14ac:dyDescent="0.2">
      <c r="A8" s="30" t="s">
        <v>101</v>
      </c>
      <c r="B8" s="31"/>
      <c r="C8" s="32"/>
      <c r="D8" s="33"/>
      <c r="E8" s="34"/>
      <c r="F8" s="34"/>
      <c r="G8" s="34"/>
      <c r="H8" s="34"/>
      <c r="I8" s="34"/>
      <c r="J8" s="34"/>
      <c r="K8" s="34"/>
      <c r="L8" s="34"/>
      <c r="M8" s="34"/>
      <c r="N8" s="43"/>
      <c r="O8" s="36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5"/>
      <c r="AB8" s="37"/>
      <c r="AC8" s="34"/>
      <c r="AD8" s="34"/>
      <c r="AE8" s="34"/>
      <c r="AF8" s="34"/>
      <c r="AG8" s="34"/>
      <c r="AH8" s="34"/>
      <c r="AI8" s="34"/>
      <c r="AJ8" s="47"/>
      <c r="AK8" s="36"/>
      <c r="AL8" s="34"/>
      <c r="AM8" s="34"/>
      <c r="AN8" s="34"/>
      <c r="AO8" s="34"/>
      <c r="AP8" s="34"/>
      <c r="AQ8" s="34"/>
      <c r="AR8" s="34"/>
      <c r="AS8" s="34"/>
      <c r="AT8" s="34"/>
      <c r="AU8" s="43"/>
      <c r="AV8" s="37"/>
      <c r="AW8" s="34"/>
      <c r="AX8" s="34"/>
      <c r="AY8" s="34"/>
      <c r="AZ8" s="34"/>
      <c r="BA8" s="34"/>
      <c r="BB8" s="34"/>
      <c r="BC8" s="34"/>
      <c r="BD8" s="34"/>
      <c r="BE8" s="34"/>
      <c r="BF8" s="47"/>
      <c r="BG8" s="36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43"/>
      <c r="BS8" s="36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43"/>
      <c r="CH8" s="36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48"/>
    </row>
    <row r="9" spans="1:97" x14ac:dyDescent="0.2">
      <c r="A9" s="40">
        <v>104</v>
      </c>
      <c r="B9" s="31" t="s">
        <v>102</v>
      </c>
      <c r="C9" s="32">
        <f t="shared" si="0"/>
        <v>1</v>
      </c>
      <c r="D9" s="41">
        <f>SUM('ČR 2014'!D9,'ČR 2015'!D9,'ČR 2016'!D9)</f>
        <v>0</v>
      </c>
      <c r="E9" s="42">
        <f>SUM('ČR 2014'!E9,'ČR 2015'!E9,'ČR 2016'!E9)</f>
        <v>0</v>
      </c>
      <c r="F9" s="42">
        <f>SUM('ČR 2014'!F9,'ČR 2015'!F9,'ČR 2016'!F9)</f>
        <v>0</v>
      </c>
      <c r="G9" s="42">
        <f>SUM('ČR 2014'!G9,'ČR 2015'!G9,'ČR 2016'!G9)</f>
        <v>0</v>
      </c>
      <c r="H9" s="42">
        <f>SUM('ČR 2014'!H9,'ČR 2015'!H9,'ČR 2016'!H9)</f>
        <v>0</v>
      </c>
      <c r="I9" s="42">
        <f>SUM('ČR 2014'!I9,'ČR 2015'!I9,'ČR 2016'!I9)</f>
        <v>0</v>
      </c>
      <c r="J9" s="42">
        <f>SUM('ČR 2014'!J9,'ČR 2015'!J9,'ČR 2016'!J9)</f>
        <v>0</v>
      </c>
      <c r="K9" s="42">
        <f>SUM('ČR 2014'!K9,'ČR 2015'!K9,'ČR 2016'!K9)</f>
        <v>0</v>
      </c>
      <c r="L9" s="42">
        <f>SUM('ČR 2014'!L9,'ČR 2015'!L9,'ČR 2016'!L9)</f>
        <v>0</v>
      </c>
      <c r="M9" s="42">
        <f>SUM('ČR 2014'!M9,'ČR 2015'!M9,'ČR 2016'!M9)</f>
        <v>0</v>
      </c>
      <c r="N9" s="43">
        <f>SUM('ČR 2014'!N9,'ČR 2015'!N9,'ČR 2016'!N9)</f>
        <v>0</v>
      </c>
      <c r="O9" s="44">
        <f>SUM('ČR 2014'!O9,'ČR 2015'!O9,'ČR 2016'!O9)</f>
        <v>0</v>
      </c>
      <c r="P9" s="42">
        <f>SUM('ČR 2014'!P9,'ČR 2015'!P9,'ČR 2016'!P9)</f>
        <v>0</v>
      </c>
      <c r="Q9" s="42">
        <f>SUM('ČR 2014'!Q9,'ČR 2015'!Q9,'ČR 2016'!Q9)</f>
        <v>0</v>
      </c>
      <c r="R9" s="42">
        <f>SUM('ČR 2014'!R9,'ČR 2015'!R9,'ČR 2016'!R9)</f>
        <v>0</v>
      </c>
      <c r="S9" s="42">
        <f>SUM('ČR 2014'!S9,'ČR 2015'!S9,'ČR 2016'!S9)</f>
        <v>0</v>
      </c>
      <c r="T9" s="42">
        <f>SUM('ČR 2014'!T9,'ČR 2015'!T9,'ČR 2016'!T9)</f>
        <v>0</v>
      </c>
      <c r="U9" s="42">
        <f>SUM('ČR 2014'!U9,'ČR 2015'!U9,'ČR 2016'!U9)</f>
        <v>0</v>
      </c>
      <c r="V9" s="42">
        <f>SUM('ČR 2014'!V9,'ČR 2015'!V9,'ČR 2016'!V9)</f>
        <v>1</v>
      </c>
      <c r="W9" s="42">
        <f>SUM('ČR 2014'!W9,'ČR 2015'!W9,'ČR 2016'!W9)</f>
        <v>0</v>
      </c>
      <c r="X9" s="42">
        <f>SUM('ČR 2014'!X9,'ČR 2015'!X9,'ČR 2016'!X9)</f>
        <v>0</v>
      </c>
      <c r="Y9" s="42">
        <f>SUM('ČR 2014'!Y9,'ČR 2015'!Y9,'ČR 2016'!Y9)</f>
        <v>0</v>
      </c>
      <c r="Z9" s="42">
        <f>SUM('ČR 2014'!Z9,'ČR 2015'!Z9,'ČR 2016'!Z9)</f>
        <v>0</v>
      </c>
      <c r="AA9" s="45">
        <f>SUM('ČR 2014'!AA9,'ČR 2015'!AA9,'ČR 2016'!AA9)</f>
        <v>1</v>
      </c>
      <c r="AB9" s="46">
        <f>SUM('ČR 2014'!AB9,'ČR 2015'!AB9,'ČR 2016'!AB9)</f>
        <v>0</v>
      </c>
      <c r="AC9" s="42">
        <f>SUM('ČR 2014'!AC9,'ČR 2015'!AC9,'ČR 2016'!AC9)</f>
        <v>0</v>
      </c>
      <c r="AD9" s="42">
        <f>SUM('ČR 2014'!AD9,'ČR 2015'!AD9,'ČR 2016'!AD9)</f>
        <v>0</v>
      </c>
      <c r="AE9" s="42">
        <f>SUM('ČR 2014'!AE9,'ČR 2015'!AE9,'ČR 2016'!AE9)</f>
        <v>0</v>
      </c>
      <c r="AF9" s="42">
        <f>SUM('ČR 2014'!AF9,'ČR 2015'!AF9,'ČR 2016'!AF9)</f>
        <v>0</v>
      </c>
      <c r="AG9" s="42">
        <f>SUM('ČR 2014'!AG9,'ČR 2015'!AG9,'ČR 2016'!AG9)</f>
        <v>0</v>
      </c>
      <c r="AH9" s="42">
        <f>SUM('ČR 2014'!AH9,'ČR 2015'!AH9,'ČR 2016'!AH9)</f>
        <v>0</v>
      </c>
      <c r="AI9" s="42">
        <f>SUM('ČR 2014'!AI9,'ČR 2015'!AI9,'ČR 2016'!AI9)</f>
        <v>0</v>
      </c>
      <c r="AJ9" s="47">
        <f>SUM('ČR 2014'!AJ9,'ČR 2015'!AJ9,'ČR 2016'!AJ9)</f>
        <v>0</v>
      </c>
      <c r="AK9" s="44">
        <f>SUM('ČR 2014'!AK9,'ČR 2015'!AK9,'ČR 2016'!AK9)</f>
        <v>0</v>
      </c>
      <c r="AL9" s="42">
        <f>SUM('ČR 2014'!AL9,'ČR 2015'!AL9,'ČR 2016'!AL9)</f>
        <v>0</v>
      </c>
      <c r="AM9" s="42">
        <f>SUM('ČR 2014'!AM9,'ČR 2015'!AM9,'ČR 2016'!AM9)</f>
        <v>0</v>
      </c>
      <c r="AN9" s="42">
        <f>SUM('ČR 2014'!AN9,'ČR 2015'!AN9,'ČR 2016'!AN9)</f>
        <v>0</v>
      </c>
      <c r="AO9" s="42">
        <f>SUM('ČR 2014'!AO9,'ČR 2015'!AO9,'ČR 2016'!AO9)</f>
        <v>0</v>
      </c>
      <c r="AP9" s="42">
        <f>SUM('ČR 2014'!AP9,'ČR 2015'!AP9,'ČR 2016'!AP9)</f>
        <v>0</v>
      </c>
      <c r="AQ9" s="42">
        <f>SUM('ČR 2014'!AQ9,'ČR 2015'!AQ9,'ČR 2016'!AQ9)</f>
        <v>0</v>
      </c>
      <c r="AR9" s="42">
        <f>SUM('ČR 2014'!AR9,'ČR 2015'!AR9,'ČR 2016'!AR9)</f>
        <v>0</v>
      </c>
      <c r="AS9" s="42">
        <f>SUM('ČR 2014'!AS9,'ČR 2015'!AS9,'ČR 2016'!AS9)</f>
        <v>0</v>
      </c>
      <c r="AT9" s="42">
        <f>SUM('ČR 2014'!AT9,'ČR 2015'!AT9,'ČR 2016'!AT9)</f>
        <v>0</v>
      </c>
      <c r="AU9" s="43">
        <f>SUM('ČR 2014'!AU9,'ČR 2015'!AU9,'ČR 2016'!AU9)</f>
        <v>0</v>
      </c>
      <c r="AV9" s="46">
        <f>SUM('ČR 2014'!AV9,'ČR 2015'!AV9,'ČR 2016'!AV9)</f>
        <v>0</v>
      </c>
      <c r="AW9" s="42">
        <f>SUM('ČR 2014'!AW9,'ČR 2015'!AW9,'ČR 2016'!AW9)</f>
        <v>0</v>
      </c>
      <c r="AX9" s="42">
        <f>SUM('ČR 2014'!AX9,'ČR 2015'!AX9,'ČR 2016'!AX9)</f>
        <v>0</v>
      </c>
      <c r="AY9" s="42">
        <f>SUM('ČR 2014'!AY9,'ČR 2015'!AY9,'ČR 2016'!AY9)</f>
        <v>0</v>
      </c>
      <c r="AZ9" s="42">
        <f>SUM('ČR 2014'!AZ9,'ČR 2015'!AZ9,'ČR 2016'!AZ9)</f>
        <v>0</v>
      </c>
      <c r="BA9" s="42">
        <f>SUM('ČR 2014'!BA9,'ČR 2015'!BA9,'ČR 2016'!BA9)</f>
        <v>0</v>
      </c>
      <c r="BB9" s="42">
        <f>SUM('ČR 2014'!BB9,'ČR 2015'!BB9,'ČR 2016'!BB9)</f>
        <v>0</v>
      </c>
      <c r="BC9" s="42">
        <f>SUM('ČR 2014'!BC9,'ČR 2015'!BC9,'ČR 2016'!BC9)</f>
        <v>0</v>
      </c>
      <c r="BD9" s="42">
        <f>SUM('ČR 2014'!BD9,'ČR 2015'!BD9,'ČR 2016'!BD9)</f>
        <v>0</v>
      </c>
      <c r="BE9" s="42">
        <f>SUM('ČR 2014'!BE9,'ČR 2015'!BE9,'ČR 2016'!BE9)</f>
        <v>0</v>
      </c>
      <c r="BF9" s="47">
        <f>SUM('ČR 2014'!BF9,'ČR 2015'!BF9,'ČR 2016'!BF9)</f>
        <v>0</v>
      </c>
      <c r="BG9" s="44">
        <f>SUM('ČR 2014'!BG9,'ČR 2015'!BG9,'ČR 2016'!BG9)</f>
        <v>0</v>
      </c>
      <c r="BH9" s="42">
        <f>SUM('ČR 2014'!BH9,'ČR 2015'!BH9,'ČR 2016'!BH9)</f>
        <v>0</v>
      </c>
      <c r="BI9" s="42">
        <f>SUM('ČR 2014'!BI9,'ČR 2015'!BI9,'ČR 2016'!BI9)</f>
        <v>0</v>
      </c>
      <c r="BJ9" s="42">
        <f>SUM('ČR 2014'!BJ9,'ČR 2015'!BJ9,'ČR 2016'!BJ9)</f>
        <v>0</v>
      </c>
      <c r="BK9" s="42">
        <f>SUM('ČR 2014'!BK9,'ČR 2015'!BK9,'ČR 2016'!BK9)</f>
        <v>0</v>
      </c>
      <c r="BL9" s="42">
        <f>SUM('ČR 2014'!BL9,'ČR 2015'!BL9,'ČR 2016'!BL9)</f>
        <v>0</v>
      </c>
      <c r="BM9" s="42">
        <f>SUM('ČR 2014'!BM9,'ČR 2015'!BM9,'ČR 2016'!BM9)</f>
        <v>0</v>
      </c>
      <c r="BN9" s="42">
        <f>SUM('ČR 2014'!BN9,'ČR 2015'!BN9,'ČR 2016'!BN9)</f>
        <v>0</v>
      </c>
      <c r="BO9" s="42">
        <f>SUM('ČR 2014'!BO9,'ČR 2015'!BO9,'ČR 2016'!BO9)</f>
        <v>0</v>
      </c>
      <c r="BP9" s="42">
        <f>SUM('ČR 2014'!BP9,'ČR 2015'!BP9,'ČR 2016'!BP9)</f>
        <v>0</v>
      </c>
      <c r="BQ9" s="42">
        <f>SUM('ČR 2014'!BQ9,'ČR 2015'!BQ9,'ČR 2016'!BQ9)</f>
        <v>0</v>
      </c>
      <c r="BR9" s="43">
        <f>SUM('ČR 2014'!BR9,'ČR 2015'!BR9,'ČR 2016'!BR9)</f>
        <v>0</v>
      </c>
      <c r="BS9" s="44">
        <f>SUM('ČR 2014'!BS9,'ČR 2015'!BS9,'ČR 2016'!BS9)</f>
        <v>0</v>
      </c>
      <c r="BT9" s="42">
        <f>SUM('ČR 2014'!BT9,'ČR 2015'!BT9,'ČR 2016'!BT9)</f>
        <v>0</v>
      </c>
      <c r="BU9" s="42">
        <f>SUM('ČR 2014'!BU9,'ČR 2015'!BU9,'ČR 2016'!BU9)</f>
        <v>0</v>
      </c>
      <c r="BV9" s="42">
        <f>SUM('ČR 2014'!BV9,'ČR 2015'!BV9,'ČR 2016'!BV9)</f>
        <v>0</v>
      </c>
      <c r="BW9" s="42">
        <f>SUM('ČR 2014'!BW9,'ČR 2015'!BW9,'ČR 2016'!BW9)</f>
        <v>0</v>
      </c>
      <c r="BX9" s="42">
        <f>SUM('ČR 2014'!BX9,'ČR 2015'!BX9,'ČR 2016'!BX9)</f>
        <v>0</v>
      </c>
      <c r="BY9" s="42">
        <f>SUM('ČR 2014'!BY9,'ČR 2015'!BY9,'ČR 2016'!BY9)</f>
        <v>0</v>
      </c>
      <c r="BZ9" s="42">
        <f>SUM('ČR 2014'!BZ9,'ČR 2015'!BZ9,'ČR 2016'!BZ9)</f>
        <v>0</v>
      </c>
      <c r="CA9" s="42">
        <f>SUM('ČR 2014'!CA9,'ČR 2015'!CA9,'ČR 2016'!CA9)</f>
        <v>0</v>
      </c>
      <c r="CB9" s="42">
        <f>SUM('ČR 2014'!CB9,'ČR 2015'!CB9,'ČR 2016'!CB9)</f>
        <v>0</v>
      </c>
      <c r="CC9" s="42">
        <f>SUM('ČR 2014'!CC9,'ČR 2015'!CC9,'ČR 2016'!CC9)</f>
        <v>0</v>
      </c>
      <c r="CD9" s="42">
        <f>SUM('ČR 2014'!CD9,'ČR 2015'!CD9,'ČR 2016'!CD9)</f>
        <v>0</v>
      </c>
      <c r="CE9" s="42">
        <f>SUM('ČR 2014'!CE9,'ČR 2015'!CE9,'ČR 2016'!CE9)</f>
        <v>0</v>
      </c>
      <c r="CF9" s="42">
        <f>SUM('ČR 2014'!CF9,'ČR 2015'!CF9,'ČR 2016'!CF9)</f>
        <v>0</v>
      </c>
      <c r="CG9" s="43">
        <f>SUM('ČR 2014'!CG9,'ČR 2015'!CG9,'ČR 2016'!CG9)</f>
        <v>0</v>
      </c>
      <c r="CH9" s="44">
        <f>SUM('ČR 2014'!CH9,'ČR 2015'!CH9,'ČR 2016'!CH9)</f>
        <v>0</v>
      </c>
      <c r="CI9" s="42">
        <f>SUM('ČR 2014'!CI9,'ČR 2015'!CI9,'ČR 2016'!CI9)</f>
        <v>0</v>
      </c>
      <c r="CJ9" s="42">
        <f>SUM('ČR 2014'!CJ9,'ČR 2015'!CJ9,'ČR 2016'!CJ9)</f>
        <v>0</v>
      </c>
      <c r="CK9" s="42">
        <f>SUM('ČR 2014'!CK9,'ČR 2015'!CK9,'ČR 2016'!CK9)</f>
        <v>0</v>
      </c>
      <c r="CL9" s="42">
        <f>SUM('ČR 2014'!CL9,'ČR 2015'!CL9,'ČR 2016'!CL9)</f>
        <v>0</v>
      </c>
      <c r="CM9" s="42">
        <f>SUM('ČR 2014'!CM9,'ČR 2015'!CM9,'ČR 2016'!CM9)</f>
        <v>0</v>
      </c>
      <c r="CN9" s="42">
        <f>SUM('ČR 2014'!CN9,'ČR 2015'!CN9,'ČR 2016'!CN9)</f>
        <v>0</v>
      </c>
      <c r="CO9" s="42">
        <f>SUM('ČR 2014'!CO9,'ČR 2015'!CO9,'ČR 2016'!CO9)</f>
        <v>0</v>
      </c>
      <c r="CP9" s="42">
        <f>SUM('ČR 2014'!CP9,'ČR 2015'!CP9,'ČR 2016'!CP9)</f>
        <v>0</v>
      </c>
      <c r="CQ9" s="42">
        <f>SUM('ČR 2014'!CQ9,'ČR 2015'!CQ9,'ČR 2016'!CQ9)</f>
        <v>0</v>
      </c>
      <c r="CR9" s="42">
        <f>SUM('ČR 2014'!CR9,'ČR 2015'!CR9,'ČR 2016'!CR9)</f>
        <v>0</v>
      </c>
      <c r="CS9" s="48">
        <f>SUM('ČR 2014'!CS9,'ČR 2015'!CS9,'ČR 2016'!CS9)</f>
        <v>0</v>
      </c>
    </row>
    <row r="10" spans="1:97" x14ac:dyDescent="0.2">
      <c r="A10" s="40">
        <v>105</v>
      </c>
      <c r="B10" s="31" t="s">
        <v>103</v>
      </c>
      <c r="C10" s="32">
        <f t="shared" si="0"/>
        <v>2</v>
      </c>
      <c r="D10" s="41">
        <f>SUM('ČR 2014'!D10,'ČR 2015'!D10,'ČR 2016'!D10)</f>
        <v>0</v>
      </c>
      <c r="E10" s="42">
        <f>SUM('ČR 2014'!E10,'ČR 2015'!E10,'ČR 2016'!E10)</f>
        <v>0</v>
      </c>
      <c r="F10" s="42">
        <f>SUM('ČR 2014'!F10,'ČR 2015'!F10,'ČR 2016'!F10)</f>
        <v>0</v>
      </c>
      <c r="G10" s="42">
        <f>SUM('ČR 2014'!G10,'ČR 2015'!G10,'ČR 2016'!G10)</f>
        <v>0</v>
      </c>
      <c r="H10" s="42">
        <f>SUM('ČR 2014'!H10,'ČR 2015'!H10,'ČR 2016'!H10)</f>
        <v>0</v>
      </c>
      <c r="I10" s="34">
        <f>SUM('ČR 2014'!I10,'ČR 2015'!I10,'ČR 2016'!I10)</f>
        <v>1</v>
      </c>
      <c r="J10" s="42">
        <f>SUM('ČR 2014'!J10,'ČR 2015'!J10,'ČR 2016'!J10)</f>
        <v>0</v>
      </c>
      <c r="K10" s="42">
        <f>SUM('ČR 2014'!K10,'ČR 2015'!K10,'ČR 2016'!K10)</f>
        <v>0</v>
      </c>
      <c r="L10" s="42">
        <f>SUM('ČR 2014'!L10,'ČR 2015'!L10,'ČR 2016'!L10)</f>
        <v>0</v>
      </c>
      <c r="M10" s="34">
        <f>SUM('ČR 2014'!M10,'ČR 2015'!M10,'ČR 2016'!M10)</f>
        <v>1</v>
      </c>
      <c r="N10" s="43">
        <f>SUM('ČR 2014'!N10,'ČR 2015'!N10,'ČR 2016'!N10)</f>
        <v>2</v>
      </c>
      <c r="O10" s="44">
        <f>SUM('ČR 2014'!O10,'ČR 2015'!O10,'ČR 2016'!O10)</f>
        <v>0</v>
      </c>
      <c r="P10" s="42">
        <f>SUM('ČR 2014'!P10,'ČR 2015'!P10,'ČR 2016'!P10)</f>
        <v>0</v>
      </c>
      <c r="Q10" s="42">
        <f>SUM('ČR 2014'!Q10,'ČR 2015'!Q10,'ČR 2016'!Q10)</f>
        <v>0</v>
      </c>
      <c r="R10" s="42">
        <f>SUM('ČR 2014'!R10,'ČR 2015'!R10,'ČR 2016'!R10)</f>
        <v>0</v>
      </c>
      <c r="S10" s="42">
        <f>SUM('ČR 2014'!S10,'ČR 2015'!S10,'ČR 2016'!S10)</f>
        <v>0</v>
      </c>
      <c r="T10" s="42">
        <f>SUM('ČR 2014'!T10,'ČR 2015'!T10,'ČR 2016'!T10)</f>
        <v>0</v>
      </c>
      <c r="U10" s="42">
        <f>SUM('ČR 2014'!U10,'ČR 2015'!U10,'ČR 2016'!U10)</f>
        <v>0</v>
      </c>
      <c r="V10" s="42">
        <f>SUM('ČR 2014'!V10,'ČR 2015'!V10,'ČR 2016'!V10)</f>
        <v>0</v>
      </c>
      <c r="W10" s="42">
        <f>SUM('ČR 2014'!W10,'ČR 2015'!W10,'ČR 2016'!W10)</f>
        <v>0</v>
      </c>
      <c r="X10" s="42">
        <f>SUM('ČR 2014'!X10,'ČR 2015'!X10,'ČR 2016'!X10)</f>
        <v>0</v>
      </c>
      <c r="Y10" s="42">
        <f>SUM('ČR 2014'!Y10,'ČR 2015'!Y10,'ČR 2016'!Y10)</f>
        <v>0</v>
      </c>
      <c r="Z10" s="42">
        <f>SUM('ČR 2014'!Z10,'ČR 2015'!Z10,'ČR 2016'!Z10)</f>
        <v>0</v>
      </c>
      <c r="AA10" s="45">
        <f>SUM('ČR 2014'!AA10,'ČR 2015'!AA10,'ČR 2016'!AA10)</f>
        <v>0</v>
      </c>
      <c r="AB10" s="46">
        <f>SUM('ČR 2014'!AB10,'ČR 2015'!AB10,'ČR 2016'!AB10)</f>
        <v>0</v>
      </c>
      <c r="AC10" s="42">
        <f>SUM('ČR 2014'!AC10,'ČR 2015'!AC10,'ČR 2016'!AC10)</f>
        <v>0</v>
      </c>
      <c r="AD10" s="42">
        <f>SUM('ČR 2014'!AD10,'ČR 2015'!AD10,'ČR 2016'!AD10)</f>
        <v>0</v>
      </c>
      <c r="AE10" s="42">
        <f>SUM('ČR 2014'!AE10,'ČR 2015'!AE10,'ČR 2016'!AE10)</f>
        <v>0</v>
      </c>
      <c r="AF10" s="42">
        <f>SUM('ČR 2014'!AF10,'ČR 2015'!AF10,'ČR 2016'!AF10)</f>
        <v>0</v>
      </c>
      <c r="AG10" s="42">
        <f>SUM('ČR 2014'!AG10,'ČR 2015'!AG10,'ČR 2016'!AG10)</f>
        <v>0</v>
      </c>
      <c r="AH10" s="42">
        <f>SUM('ČR 2014'!AH10,'ČR 2015'!AH10,'ČR 2016'!AH10)</f>
        <v>0</v>
      </c>
      <c r="AI10" s="42">
        <f>SUM('ČR 2014'!AI10,'ČR 2015'!AI10,'ČR 2016'!AI10)</f>
        <v>0</v>
      </c>
      <c r="AJ10" s="47">
        <f>SUM('ČR 2014'!AJ10,'ČR 2015'!AJ10,'ČR 2016'!AJ10)</f>
        <v>0</v>
      </c>
      <c r="AK10" s="44">
        <f>SUM('ČR 2014'!AK10,'ČR 2015'!AK10,'ČR 2016'!AK10)</f>
        <v>0</v>
      </c>
      <c r="AL10" s="42">
        <f>SUM('ČR 2014'!AL10,'ČR 2015'!AL10,'ČR 2016'!AL10)</f>
        <v>0</v>
      </c>
      <c r="AM10" s="42">
        <f>SUM('ČR 2014'!AM10,'ČR 2015'!AM10,'ČR 2016'!AM10)</f>
        <v>0</v>
      </c>
      <c r="AN10" s="42">
        <f>SUM('ČR 2014'!AN10,'ČR 2015'!AN10,'ČR 2016'!AN10)</f>
        <v>0</v>
      </c>
      <c r="AO10" s="42">
        <f>SUM('ČR 2014'!AO10,'ČR 2015'!AO10,'ČR 2016'!AO10)</f>
        <v>0</v>
      </c>
      <c r="AP10" s="42">
        <f>SUM('ČR 2014'!AP10,'ČR 2015'!AP10,'ČR 2016'!AP10)</f>
        <v>0</v>
      </c>
      <c r="AQ10" s="42">
        <f>SUM('ČR 2014'!AQ10,'ČR 2015'!AQ10,'ČR 2016'!AQ10)</f>
        <v>0</v>
      </c>
      <c r="AR10" s="42">
        <f>SUM('ČR 2014'!AR10,'ČR 2015'!AR10,'ČR 2016'!AR10)</f>
        <v>0</v>
      </c>
      <c r="AS10" s="42">
        <f>SUM('ČR 2014'!AS10,'ČR 2015'!AS10,'ČR 2016'!AS10)</f>
        <v>0</v>
      </c>
      <c r="AT10" s="42">
        <f>SUM('ČR 2014'!AT10,'ČR 2015'!AT10,'ČR 2016'!AT10)</f>
        <v>0</v>
      </c>
      <c r="AU10" s="43">
        <f>SUM('ČR 2014'!AU10,'ČR 2015'!AU10,'ČR 2016'!AU10)</f>
        <v>0</v>
      </c>
      <c r="AV10" s="46">
        <f>SUM('ČR 2014'!AV10,'ČR 2015'!AV10,'ČR 2016'!AV10)</f>
        <v>0</v>
      </c>
      <c r="AW10" s="42">
        <f>SUM('ČR 2014'!AW10,'ČR 2015'!AW10,'ČR 2016'!AW10)</f>
        <v>0</v>
      </c>
      <c r="AX10" s="42">
        <f>SUM('ČR 2014'!AX10,'ČR 2015'!AX10,'ČR 2016'!AX10)</f>
        <v>0</v>
      </c>
      <c r="AY10" s="42">
        <f>SUM('ČR 2014'!AY10,'ČR 2015'!AY10,'ČR 2016'!AY10)</f>
        <v>0</v>
      </c>
      <c r="AZ10" s="42">
        <f>SUM('ČR 2014'!AZ10,'ČR 2015'!AZ10,'ČR 2016'!AZ10)</f>
        <v>0</v>
      </c>
      <c r="BA10" s="42">
        <f>SUM('ČR 2014'!BA10,'ČR 2015'!BA10,'ČR 2016'!BA10)</f>
        <v>0</v>
      </c>
      <c r="BB10" s="42">
        <f>SUM('ČR 2014'!BB10,'ČR 2015'!BB10,'ČR 2016'!BB10)</f>
        <v>0</v>
      </c>
      <c r="BC10" s="42">
        <f>SUM('ČR 2014'!BC10,'ČR 2015'!BC10,'ČR 2016'!BC10)</f>
        <v>0</v>
      </c>
      <c r="BD10" s="42">
        <f>SUM('ČR 2014'!BD10,'ČR 2015'!BD10,'ČR 2016'!BD10)</f>
        <v>0</v>
      </c>
      <c r="BE10" s="42">
        <f>SUM('ČR 2014'!BE10,'ČR 2015'!BE10,'ČR 2016'!BE10)</f>
        <v>0</v>
      </c>
      <c r="BF10" s="47">
        <f>SUM('ČR 2014'!BF10,'ČR 2015'!BF10,'ČR 2016'!BF10)</f>
        <v>0</v>
      </c>
      <c r="BG10" s="44">
        <f>SUM('ČR 2014'!BG10,'ČR 2015'!BG10,'ČR 2016'!BG10)</f>
        <v>0</v>
      </c>
      <c r="BH10" s="42">
        <f>SUM('ČR 2014'!BH10,'ČR 2015'!BH10,'ČR 2016'!BH10)</f>
        <v>0</v>
      </c>
      <c r="BI10" s="42">
        <f>SUM('ČR 2014'!BI10,'ČR 2015'!BI10,'ČR 2016'!BI10)</f>
        <v>0</v>
      </c>
      <c r="BJ10" s="42">
        <f>SUM('ČR 2014'!BJ10,'ČR 2015'!BJ10,'ČR 2016'!BJ10)</f>
        <v>0</v>
      </c>
      <c r="BK10" s="42">
        <f>SUM('ČR 2014'!BK10,'ČR 2015'!BK10,'ČR 2016'!BK10)</f>
        <v>0</v>
      </c>
      <c r="BL10" s="42">
        <f>SUM('ČR 2014'!BL10,'ČR 2015'!BL10,'ČR 2016'!BL10)</f>
        <v>0</v>
      </c>
      <c r="BM10" s="42">
        <f>SUM('ČR 2014'!BM10,'ČR 2015'!BM10,'ČR 2016'!BM10)</f>
        <v>0</v>
      </c>
      <c r="BN10" s="42">
        <f>SUM('ČR 2014'!BN10,'ČR 2015'!BN10,'ČR 2016'!BN10)</f>
        <v>0</v>
      </c>
      <c r="BO10" s="42">
        <f>SUM('ČR 2014'!BO10,'ČR 2015'!BO10,'ČR 2016'!BO10)</f>
        <v>0</v>
      </c>
      <c r="BP10" s="42">
        <f>SUM('ČR 2014'!BP10,'ČR 2015'!BP10,'ČR 2016'!BP10)</f>
        <v>0</v>
      </c>
      <c r="BQ10" s="42">
        <f>SUM('ČR 2014'!BQ10,'ČR 2015'!BQ10,'ČR 2016'!BQ10)</f>
        <v>0</v>
      </c>
      <c r="BR10" s="43">
        <f>SUM('ČR 2014'!BR10,'ČR 2015'!BR10,'ČR 2016'!BR10)</f>
        <v>0</v>
      </c>
      <c r="BS10" s="44">
        <f>SUM('ČR 2014'!BS10,'ČR 2015'!BS10,'ČR 2016'!BS10)</f>
        <v>0</v>
      </c>
      <c r="BT10" s="42">
        <f>SUM('ČR 2014'!BT10,'ČR 2015'!BT10,'ČR 2016'!BT10)</f>
        <v>0</v>
      </c>
      <c r="BU10" s="42">
        <f>SUM('ČR 2014'!BU10,'ČR 2015'!BU10,'ČR 2016'!BU10)</f>
        <v>0</v>
      </c>
      <c r="BV10" s="42">
        <f>SUM('ČR 2014'!BV10,'ČR 2015'!BV10,'ČR 2016'!BV10)</f>
        <v>0</v>
      </c>
      <c r="BW10" s="42">
        <f>SUM('ČR 2014'!BW10,'ČR 2015'!BW10,'ČR 2016'!BW10)</f>
        <v>0</v>
      </c>
      <c r="BX10" s="42">
        <f>SUM('ČR 2014'!BX10,'ČR 2015'!BX10,'ČR 2016'!BX10)</f>
        <v>0</v>
      </c>
      <c r="BY10" s="42">
        <f>SUM('ČR 2014'!BY10,'ČR 2015'!BY10,'ČR 2016'!BY10)</f>
        <v>0</v>
      </c>
      <c r="BZ10" s="42">
        <f>SUM('ČR 2014'!BZ10,'ČR 2015'!BZ10,'ČR 2016'!BZ10)</f>
        <v>0</v>
      </c>
      <c r="CA10" s="42">
        <f>SUM('ČR 2014'!CA10,'ČR 2015'!CA10,'ČR 2016'!CA10)</f>
        <v>0</v>
      </c>
      <c r="CB10" s="42">
        <f>SUM('ČR 2014'!CB10,'ČR 2015'!CB10,'ČR 2016'!CB10)</f>
        <v>0</v>
      </c>
      <c r="CC10" s="42">
        <f>SUM('ČR 2014'!CC10,'ČR 2015'!CC10,'ČR 2016'!CC10)</f>
        <v>0</v>
      </c>
      <c r="CD10" s="42">
        <f>SUM('ČR 2014'!CD10,'ČR 2015'!CD10,'ČR 2016'!CD10)</f>
        <v>0</v>
      </c>
      <c r="CE10" s="42">
        <f>SUM('ČR 2014'!CE10,'ČR 2015'!CE10,'ČR 2016'!CE10)</f>
        <v>0</v>
      </c>
      <c r="CF10" s="42">
        <f>SUM('ČR 2014'!CF10,'ČR 2015'!CF10,'ČR 2016'!CF10)</f>
        <v>0</v>
      </c>
      <c r="CG10" s="43">
        <f>SUM('ČR 2014'!CG10,'ČR 2015'!CG10,'ČR 2016'!CG10)</f>
        <v>0</v>
      </c>
      <c r="CH10" s="44">
        <f>SUM('ČR 2014'!CH10,'ČR 2015'!CH10,'ČR 2016'!CH10)</f>
        <v>0</v>
      </c>
      <c r="CI10" s="42">
        <f>SUM('ČR 2014'!CI10,'ČR 2015'!CI10,'ČR 2016'!CI10)</f>
        <v>0</v>
      </c>
      <c r="CJ10" s="42">
        <f>SUM('ČR 2014'!CJ10,'ČR 2015'!CJ10,'ČR 2016'!CJ10)</f>
        <v>0</v>
      </c>
      <c r="CK10" s="42">
        <f>SUM('ČR 2014'!CK10,'ČR 2015'!CK10,'ČR 2016'!CK10)</f>
        <v>0</v>
      </c>
      <c r="CL10" s="42">
        <f>SUM('ČR 2014'!CL10,'ČR 2015'!CL10,'ČR 2016'!CL10)</f>
        <v>0</v>
      </c>
      <c r="CM10" s="42">
        <f>SUM('ČR 2014'!CM10,'ČR 2015'!CM10,'ČR 2016'!CM10)</f>
        <v>0</v>
      </c>
      <c r="CN10" s="42">
        <f>SUM('ČR 2014'!CN10,'ČR 2015'!CN10,'ČR 2016'!CN10)</f>
        <v>0</v>
      </c>
      <c r="CO10" s="42">
        <f>SUM('ČR 2014'!CO10,'ČR 2015'!CO10,'ČR 2016'!CO10)</f>
        <v>0</v>
      </c>
      <c r="CP10" s="42">
        <f>SUM('ČR 2014'!CP10,'ČR 2015'!CP10,'ČR 2016'!CP10)</f>
        <v>0</v>
      </c>
      <c r="CQ10" s="42">
        <f>SUM('ČR 2014'!CQ10,'ČR 2015'!CQ10,'ČR 2016'!CQ10)</f>
        <v>0</v>
      </c>
      <c r="CR10" s="42">
        <f>SUM('ČR 2014'!CR10,'ČR 2015'!CR10,'ČR 2016'!CR10)</f>
        <v>0</v>
      </c>
      <c r="CS10" s="48">
        <f>SUM('ČR 2014'!CS10,'ČR 2015'!CS10,'ČR 2016'!CS10)</f>
        <v>0</v>
      </c>
    </row>
    <row r="11" spans="1:97" x14ac:dyDescent="0.2">
      <c r="A11" s="40">
        <v>106</v>
      </c>
      <c r="B11" s="31" t="s">
        <v>100</v>
      </c>
      <c r="C11" s="32">
        <f t="shared" si="0"/>
        <v>3</v>
      </c>
      <c r="D11" s="41">
        <f>SUM('ČR 2014'!D11,'ČR 2015'!D11,'ČR 2016'!D11)</f>
        <v>0</v>
      </c>
      <c r="E11" s="42">
        <f>SUM('ČR 2014'!E11,'ČR 2015'!E11,'ČR 2016'!E11)</f>
        <v>0</v>
      </c>
      <c r="F11" s="42">
        <f>SUM('ČR 2014'!F11,'ČR 2015'!F11,'ČR 2016'!F11)</f>
        <v>0</v>
      </c>
      <c r="G11" s="42">
        <f>SUM('ČR 2014'!G11,'ČR 2015'!G11,'ČR 2016'!G11)</f>
        <v>0</v>
      </c>
      <c r="H11" s="42">
        <f>SUM('ČR 2014'!H11,'ČR 2015'!H11,'ČR 2016'!H11)</f>
        <v>0</v>
      </c>
      <c r="I11" s="34">
        <f>SUM('ČR 2014'!I11,'ČR 2015'!I11,'ČR 2016'!I11)</f>
        <v>1</v>
      </c>
      <c r="J11" s="42">
        <f>SUM('ČR 2014'!J11,'ČR 2015'!J11,'ČR 2016'!J11)</f>
        <v>0</v>
      </c>
      <c r="K11" s="42">
        <f>SUM('ČR 2014'!K11,'ČR 2015'!K11,'ČR 2016'!K11)</f>
        <v>0</v>
      </c>
      <c r="L11" s="42">
        <f>SUM('ČR 2014'!L11,'ČR 2015'!L11,'ČR 2016'!L11)</f>
        <v>0</v>
      </c>
      <c r="M11" s="42">
        <f>SUM('ČR 2014'!M11,'ČR 2015'!M11,'ČR 2016'!M11)</f>
        <v>0</v>
      </c>
      <c r="N11" s="43">
        <f>SUM('ČR 2014'!N11,'ČR 2015'!N11,'ČR 2016'!N11)</f>
        <v>1</v>
      </c>
      <c r="O11" s="44">
        <f>SUM('ČR 2014'!O11,'ČR 2015'!O11,'ČR 2016'!O11)</f>
        <v>0</v>
      </c>
      <c r="P11" s="42">
        <f>SUM('ČR 2014'!P11,'ČR 2015'!P11,'ČR 2016'!P11)</f>
        <v>0</v>
      </c>
      <c r="Q11" s="42">
        <f>SUM('ČR 2014'!Q11,'ČR 2015'!Q11,'ČR 2016'!Q11)</f>
        <v>0</v>
      </c>
      <c r="R11" s="42">
        <f>SUM('ČR 2014'!R11,'ČR 2015'!R11,'ČR 2016'!R11)</f>
        <v>2</v>
      </c>
      <c r="S11" s="42">
        <f>SUM('ČR 2014'!S11,'ČR 2015'!S11,'ČR 2016'!S11)</f>
        <v>0</v>
      </c>
      <c r="T11" s="42">
        <f>SUM('ČR 2014'!T11,'ČR 2015'!T11,'ČR 2016'!T11)</f>
        <v>0</v>
      </c>
      <c r="U11" s="42">
        <f>SUM('ČR 2014'!U11,'ČR 2015'!U11,'ČR 2016'!U11)</f>
        <v>0</v>
      </c>
      <c r="V11" s="42">
        <f>SUM('ČR 2014'!V11,'ČR 2015'!V11,'ČR 2016'!V11)</f>
        <v>0</v>
      </c>
      <c r="W11" s="42">
        <f>SUM('ČR 2014'!W11,'ČR 2015'!W11,'ČR 2016'!W11)</f>
        <v>0</v>
      </c>
      <c r="X11" s="42">
        <f>SUM('ČR 2014'!X11,'ČR 2015'!X11,'ČR 2016'!X11)</f>
        <v>0</v>
      </c>
      <c r="Y11" s="42">
        <f>SUM('ČR 2014'!Y11,'ČR 2015'!Y11,'ČR 2016'!Y11)</f>
        <v>0</v>
      </c>
      <c r="Z11" s="42">
        <f>SUM('ČR 2014'!Z11,'ČR 2015'!Z11,'ČR 2016'!Z11)</f>
        <v>0</v>
      </c>
      <c r="AA11" s="45">
        <f>SUM('ČR 2014'!AA11,'ČR 2015'!AA11,'ČR 2016'!AA11)</f>
        <v>2</v>
      </c>
      <c r="AB11" s="46">
        <f>SUM('ČR 2014'!AB11,'ČR 2015'!AB11,'ČR 2016'!AB11)</f>
        <v>0</v>
      </c>
      <c r="AC11" s="42">
        <f>SUM('ČR 2014'!AC11,'ČR 2015'!AC11,'ČR 2016'!AC11)</f>
        <v>0</v>
      </c>
      <c r="AD11" s="42">
        <f>SUM('ČR 2014'!AD11,'ČR 2015'!AD11,'ČR 2016'!AD11)</f>
        <v>0</v>
      </c>
      <c r="AE11" s="42">
        <f>SUM('ČR 2014'!AE11,'ČR 2015'!AE11,'ČR 2016'!AE11)</f>
        <v>0</v>
      </c>
      <c r="AF11" s="42">
        <f>SUM('ČR 2014'!AF11,'ČR 2015'!AF11,'ČR 2016'!AF11)</f>
        <v>0</v>
      </c>
      <c r="AG11" s="42">
        <f>SUM('ČR 2014'!AG11,'ČR 2015'!AG11,'ČR 2016'!AG11)</f>
        <v>0</v>
      </c>
      <c r="AH11" s="42">
        <f>SUM('ČR 2014'!AH11,'ČR 2015'!AH11,'ČR 2016'!AH11)</f>
        <v>0</v>
      </c>
      <c r="AI11" s="42">
        <f>SUM('ČR 2014'!AI11,'ČR 2015'!AI11,'ČR 2016'!AI11)</f>
        <v>0</v>
      </c>
      <c r="AJ11" s="47">
        <f>SUM('ČR 2014'!AJ11,'ČR 2015'!AJ11,'ČR 2016'!AJ11)</f>
        <v>0</v>
      </c>
      <c r="AK11" s="44">
        <f>SUM('ČR 2014'!AK11,'ČR 2015'!AK11,'ČR 2016'!AK11)</f>
        <v>0</v>
      </c>
      <c r="AL11" s="42">
        <f>SUM('ČR 2014'!AL11,'ČR 2015'!AL11,'ČR 2016'!AL11)</f>
        <v>0</v>
      </c>
      <c r="AM11" s="42">
        <f>SUM('ČR 2014'!AM11,'ČR 2015'!AM11,'ČR 2016'!AM11)</f>
        <v>0</v>
      </c>
      <c r="AN11" s="42">
        <f>SUM('ČR 2014'!AN11,'ČR 2015'!AN11,'ČR 2016'!AN11)</f>
        <v>0</v>
      </c>
      <c r="AO11" s="42">
        <f>SUM('ČR 2014'!AO11,'ČR 2015'!AO11,'ČR 2016'!AO11)</f>
        <v>0</v>
      </c>
      <c r="AP11" s="42">
        <f>SUM('ČR 2014'!AP11,'ČR 2015'!AP11,'ČR 2016'!AP11)</f>
        <v>0</v>
      </c>
      <c r="AQ11" s="42">
        <f>SUM('ČR 2014'!AQ11,'ČR 2015'!AQ11,'ČR 2016'!AQ11)</f>
        <v>0</v>
      </c>
      <c r="AR11" s="42">
        <f>SUM('ČR 2014'!AR11,'ČR 2015'!AR11,'ČR 2016'!AR11)</f>
        <v>0</v>
      </c>
      <c r="AS11" s="42">
        <f>SUM('ČR 2014'!AS11,'ČR 2015'!AS11,'ČR 2016'!AS11)</f>
        <v>0</v>
      </c>
      <c r="AT11" s="42">
        <f>SUM('ČR 2014'!AT11,'ČR 2015'!AT11,'ČR 2016'!AT11)</f>
        <v>0</v>
      </c>
      <c r="AU11" s="43">
        <f>SUM('ČR 2014'!AU11,'ČR 2015'!AU11,'ČR 2016'!AU11)</f>
        <v>0</v>
      </c>
      <c r="AV11" s="46">
        <f>SUM('ČR 2014'!AV11,'ČR 2015'!AV11,'ČR 2016'!AV11)</f>
        <v>0</v>
      </c>
      <c r="AW11" s="42">
        <f>SUM('ČR 2014'!AW11,'ČR 2015'!AW11,'ČR 2016'!AW11)</f>
        <v>0</v>
      </c>
      <c r="AX11" s="42">
        <f>SUM('ČR 2014'!AX11,'ČR 2015'!AX11,'ČR 2016'!AX11)</f>
        <v>0</v>
      </c>
      <c r="AY11" s="42">
        <f>SUM('ČR 2014'!AY11,'ČR 2015'!AY11,'ČR 2016'!AY11)</f>
        <v>0</v>
      </c>
      <c r="AZ11" s="42">
        <f>SUM('ČR 2014'!AZ11,'ČR 2015'!AZ11,'ČR 2016'!AZ11)</f>
        <v>0</v>
      </c>
      <c r="BA11" s="42">
        <f>SUM('ČR 2014'!BA11,'ČR 2015'!BA11,'ČR 2016'!BA11)</f>
        <v>0</v>
      </c>
      <c r="BB11" s="42">
        <f>SUM('ČR 2014'!BB11,'ČR 2015'!BB11,'ČR 2016'!BB11)</f>
        <v>0</v>
      </c>
      <c r="BC11" s="42">
        <f>SUM('ČR 2014'!BC11,'ČR 2015'!BC11,'ČR 2016'!BC11)</f>
        <v>0</v>
      </c>
      <c r="BD11" s="42">
        <f>SUM('ČR 2014'!BD11,'ČR 2015'!BD11,'ČR 2016'!BD11)</f>
        <v>0</v>
      </c>
      <c r="BE11" s="42">
        <f>SUM('ČR 2014'!BE11,'ČR 2015'!BE11,'ČR 2016'!BE11)</f>
        <v>0</v>
      </c>
      <c r="BF11" s="47">
        <f>SUM('ČR 2014'!BF11,'ČR 2015'!BF11,'ČR 2016'!BF11)</f>
        <v>0</v>
      </c>
      <c r="BG11" s="44">
        <f>SUM('ČR 2014'!BG11,'ČR 2015'!BG11,'ČR 2016'!BG11)</f>
        <v>0</v>
      </c>
      <c r="BH11" s="42">
        <f>SUM('ČR 2014'!BH11,'ČR 2015'!BH11,'ČR 2016'!BH11)</f>
        <v>0</v>
      </c>
      <c r="BI11" s="42">
        <f>SUM('ČR 2014'!BI11,'ČR 2015'!BI11,'ČR 2016'!BI11)</f>
        <v>0</v>
      </c>
      <c r="BJ11" s="42">
        <f>SUM('ČR 2014'!BJ11,'ČR 2015'!BJ11,'ČR 2016'!BJ11)</f>
        <v>0</v>
      </c>
      <c r="BK11" s="42">
        <f>SUM('ČR 2014'!BK11,'ČR 2015'!BK11,'ČR 2016'!BK11)</f>
        <v>0</v>
      </c>
      <c r="BL11" s="42">
        <f>SUM('ČR 2014'!BL11,'ČR 2015'!BL11,'ČR 2016'!BL11)</f>
        <v>0</v>
      </c>
      <c r="BM11" s="42">
        <f>SUM('ČR 2014'!BM11,'ČR 2015'!BM11,'ČR 2016'!BM11)</f>
        <v>0</v>
      </c>
      <c r="BN11" s="42">
        <f>SUM('ČR 2014'!BN11,'ČR 2015'!BN11,'ČR 2016'!BN11)</f>
        <v>0</v>
      </c>
      <c r="BO11" s="42">
        <f>SUM('ČR 2014'!BO11,'ČR 2015'!BO11,'ČR 2016'!BO11)</f>
        <v>0</v>
      </c>
      <c r="BP11" s="42">
        <f>SUM('ČR 2014'!BP11,'ČR 2015'!BP11,'ČR 2016'!BP11)</f>
        <v>0</v>
      </c>
      <c r="BQ11" s="42">
        <f>SUM('ČR 2014'!BQ11,'ČR 2015'!BQ11,'ČR 2016'!BQ11)</f>
        <v>0</v>
      </c>
      <c r="BR11" s="43">
        <f>SUM('ČR 2014'!BR11,'ČR 2015'!BR11,'ČR 2016'!BR11)</f>
        <v>0</v>
      </c>
      <c r="BS11" s="44">
        <f>SUM('ČR 2014'!BS11,'ČR 2015'!BS11,'ČR 2016'!BS11)</f>
        <v>0</v>
      </c>
      <c r="BT11" s="42">
        <f>SUM('ČR 2014'!BT11,'ČR 2015'!BT11,'ČR 2016'!BT11)</f>
        <v>0</v>
      </c>
      <c r="BU11" s="42">
        <f>SUM('ČR 2014'!BU11,'ČR 2015'!BU11,'ČR 2016'!BU11)</f>
        <v>0</v>
      </c>
      <c r="BV11" s="42">
        <f>SUM('ČR 2014'!BV11,'ČR 2015'!BV11,'ČR 2016'!BV11)</f>
        <v>0</v>
      </c>
      <c r="BW11" s="42">
        <f>SUM('ČR 2014'!BW11,'ČR 2015'!BW11,'ČR 2016'!BW11)</f>
        <v>0</v>
      </c>
      <c r="BX11" s="42">
        <f>SUM('ČR 2014'!BX11,'ČR 2015'!BX11,'ČR 2016'!BX11)</f>
        <v>0</v>
      </c>
      <c r="BY11" s="42">
        <f>SUM('ČR 2014'!BY11,'ČR 2015'!BY11,'ČR 2016'!BY11)</f>
        <v>0</v>
      </c>
      <c r="BZ11" s="42">
        <f>SUM('ČR 2014'!BZ11,'ČR 2015'!BZ11,'ČR 2016'!BZ11)</f>
        <v>0</v>
      </c>
      <c r="CA11" s="42">
        <f>SUM('ČR 2014'!CA11,'ČR 2015'!CA11,'ČR 2016'!CA11)</f>
        <v>0</v>
      </c>
      <c r="CB11" s="42">
        <f>SUM('ČR 2014'!CB11,'ČR 2015'!CB11,'ČR 2016'!CB11)</f>
        <v>0</v>
      </c>
      <c r="CC11" s="42">
        <f>SUM('ČR 2014'!CC11,'ČR 2015'!CC11,'ČR 2016'!CC11)</f>
        <v>0</v>
      </c>
      <c r="CD11" s="42">
        <f>SUM('ČR 2014'!CD11,'ČR 2015'!CD11,'ČR 2016'!CD11)</f>
        <v>0</v>
      </c>
      <c r="CE11" s="42">
        <f>SUM('ČR 2014'!CE11,'ČR 2015'!CE11,'ČR 2016'!CE11)</f>
        <v>0</v>
      </c>
      <c r="CF11" s="42">
        <f>SUM('ČR 2014'!CF11,'ČR 2015'!CF11,'ČR 2016'!CF11)</f>
        <v>0</v>
      </c>
      <c r="CG11" s="43">
        <f>SUM('ČR 2014'!CG11,'ČR 2015'!CG11,'ČR 2016'!CG11)</f>
        <v>0</v>
      </c>
      <c r="CH11" s="44">
        <f>SUM('ČR 2014'!CH11,'ČR 2015'!CH11,'ČR 2016'!CH11)</f>
        <v>0</v>
      </c>
      <c r="CI11" s="42">
        <f>SUM('ČR 2014'!CI11,'ČR 2015'!CI11,'ČR 2016'!CI11)</f>
        <v>0</v>
      </c>
      <c r="CJ11" s="42">
        <f>SUM('ČR 2014'!CJ11,'ČR 2015'!CJ11,'ČR 2016'!CJ11)</f>
        <v>0</v>
      </c>
      <c r="CK11" s="42">
        <f>SUM('ČR 2014'!CK11,'ČR 2015'!CK11,'ČR 2016'!CK11)</f>
        <v>0</v>
      </c>
      <c r="CL11" s="42">
        <f>SUM('ČR 2014'!CL11,'ČR 2015'!CL11,'ČR 2016'!CL11)</f>
        <v>0</v>
      </c>
      <c r="CM11" s="42">
        <f>SUM('ČR 2014'!CM11,'ČR 2015'!CM11,'ČR 2016'!CM11)</f>
        <v>0</v>
      </c>
      <c r="CN11" s="42">
        <f>SUM('ČR 2014'!CN11,'ČR 2015'!CN11,'ČR 2016'!CN11)</f>
        <v>0</v>
      </c>
      <c r="CO11" s="42">
        <f>SUM('ČR 2014'!CO11,'ČR 2015'!CO11,'ČR 2016'!CO11)</f>
        <v>0</v>
      </c>
      <c r="CP11" s="42">
        <f>SUM('ČR 2014'!CP11,'ČR 2015'!CP11,'ČR 2016'!CP11)</f>
        <v>0</v>
      </c>
      <c r="CQ11" s="42">
        <f>SUM('ČR 2014'!CQ11,'ČR 2015'!CQ11,'ČR 2016'!CQ11)</f>
        <v>0</v>
      </c>
      <c r="CR11" s="42">
        <f>SUM('ČR 2014'!CR11,'ČR 2015'!CR11,'ČR 2016'!CR11)</f>
        <v>0</v>
      </c>
      <c r="CS11" s="48">
        <f>SUM('ČR 2014'!CS11,'ČR 2015'!CS11,'ČR 2016'!CS11)</f>
        <v>0</v>
      </c>
    </row>
    <row r="12" spans="1:97" x14ac:dyDescent="0.2">
      <c r="A12" s="30" t="s">
        <v>104</v>
      </c>
      <c r="B12" s="31"/>
      <c r="C12" s="32"/>
      <c r="D12" s="33"/>
      <c r="E12" s="34"/>
      <c r="F12" s="34"/>
      <c r="G12" s="34"/>
      <c r="H12" s="34"/>
      <c r="I12" s="34"/>
      <c r="J12" s="34"/>
      <c r="K12" s="34"/>
      <c r="L12" s="34"/>
      <c r="M12" s="34"/>
      <c r="N12" s="43"/>
      <c r="O12" s="36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5"/>
      <c r="AB12" s="37"/>
      <c r="AC12" s="34"/>
      <c r="AD12" s="34"/>
      <c r="AE12" s="34"/>
      <c r="AF12" s="34"/>
      <c r="AG12" s="34"/>
      <c r="AH12" s="34"/>
      <c r="AI12" s="34"/>
      <c r="AJ12" s="47"/>
      <c r="AK12" s="36"/>
      <c r="AL12" s="34"/>
      <c r="AM12" s="34"/>
      <c r="AN12" s="34"/>
      <c r="AO12" s="34"/>
      <c r="AP12" s="34"/>
      <c r="AQ12" s="34"/>
      <c r="AR12" s="34"/>
      <c r="AS12" s="34"/>
      <c r="AT12" s="34"/>
      <c r="AU12" s="43"/>
      <c r="AV12" s="37"/>
      <c r="AW12" s="34"/>
      <c r="AX12" s="34"/>
      <c r="AY12" s="34"/>
      <c r="AZ12" s="34"/>
      <c r="BA12" s="34"/>
      <c r="BB12" s="34"/>
      <c r="BC12" s="34"/>
      <c r="BD12" s="34"/>
      <c r="BE12" s="34"/>
      <c r="BF12" s="47"/>
      <c r="BG12" s="36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43"/>
      <c r="BS12" s="36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43"/>
      <c r="CH12" s="36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48"/>
    </row>
    <row r="13" spans="1:97" x14ac:dyDescent="0.2">
      <c r="A13" s="40">
        <v>107</v>
      </c>
      <c r="B13" s="31" t="s">
        <v>105</v>
      </c>
      <c r="C13" s="32">
        <f t="shared" si="0"/>
        <v>155</v>
      </c>
      <c r="D13" s="41">
        <f>SUM('ČR 2014'!D13,'ČR 2015'!D13,'ČR 2016'!D13)</f>
        <v>2</v>
      </c>
      <c r="E13" s="42">
        <f>SUM('ČR 2014'!E13,'ČR 2015'!E13,'ČR 2016'!E13)</f>
        <v>3</v>
      </c>
      <c r="F13" s="42">
        <f>SUM('ČR 2014'!F13,'ČR 2015'!F13,'ČR 2016'!F13)</f>
        <v>2</v>
      </c>
      <c r="G13" s="42">
        <f>SUM('ČR 2014'!G13,'ČR 2015'!G13,'ČR 2016'!G13)</f>
        <v>9</v>
      </c>
      <c r="H13" s="42">
        <f>SUM('ČR 2014'!H13,'ČR 2015'!H13,'ČR 2016'!H13)</f>
        <v>1</v>
      </c>
      <c r="I13" s="42">
        <f>SUM('ČR 2014'!I13,'ČR 2015'!I13,'ČR 2016'!I13)</f>
        <v>0</v>
      </c>
      <c r="J13" s="42">
        <f>SUM('ČR 2014'!J13,'ČR 2015'!J13,'ČR 2016'!J13)</f>
        <v>0</v>
      </c>
      <c r="K13" s="42">
        <f>SUM('ČR 2014'!K13,'ČR 2015'!K13,'ČR 2016'!K13)</f>
        <v>0</v>
      </c>
      <c r="L13" s="34">
        <f>SUM('ČR 2014'!L13,'ČR 2015'!L13,'ČR 2016'!L13)</f>
        <v>4</v>
      </c>
      <c r="M13" s="42">
        <f>SUM('ČR 2014'!M13,'ČR 2015'!M13,'ČR 2016'!M13)</f>
        <v>4</v>
      </c>
      <c r="N13" s="43">
        <f>SUM('ČR 2014'!N13,'ČR 2015'!N13,'ČR 2016'!N13)</f>
        <v>25</v>
      </c>
      <c r="O13" s="44">
        <f>SUM('ČR 2014'!O13,'ČR 2015'!O13,'ČR 2016'!O13)</f>
        <v>1</v>
      </c>
      <c r="P13" s="42">
        <f>SUM('ČR 2014'!P13,'ČR 2015'!P13,'ČR 2016'!P13)</f>
        <v>0</v>
      </c>
      <c r="Q13" s="42">
        <f>SUM('ČR 2014'!Q13,'ČR 2015'!Q13,'ČR 2016'!Q13)</f>
        <v>4</v>
      </c>
      <c r="R13" s="34">
        <f>SUM('ČR 2014'!R13,'ČR 2015'!R13,'ČR 2016'!R13)</f>
        <v>1</v>
      </c>
      <c r="S13" s="42">
        <f>SUM('ČR 2014'!S13,'ČR 2015'!S13,'ČR 2016'!S13)</f>
        <v>2</v>
      </c>
      <c r="T13" s="42">
        <f>SUM('ČR 2014'!T13,'ČR 2015'!T13,'ČR 2016'!T13)</f>
        <v>2</v>
      </c>
      <c r="U13" s="42">
        <f>SUM('ČR 2014'!U13,'ČR 2015'!U13,'ČR 2016'!U13)</f>
        <v>3</v>
      </c>
      <c r="V13" s="42">
        <f>SUM('ČR 2014'!V13,'ČR 2015'!V13,'ČR 2016'!V13)</f>
        <v>0</v>
      </c>
      <c r="W13" s="42">
        <f>SUM('ČR 2014'!W13,'ČR 2015'!W13,'ČR 2016'!W13)</f>
        <v>2</v>
      </c>
      <c r="X13" s="42">
        <f>SUM('ČR 2014'!X13,'ČR 2015'!X13,'ČR 2016'!X13)</f>
        <v>0</v>
      </c>
      <c r="Y13" s="42">
        <f>SUM('ČR 2014'!Y13,'ČR 2015'!Y13,'ČR 2016'!Y13)</f>
        <v>1</v>
      </c>
      <c r="Z13" s="42">
        <f>SUM('ČR 2014'!Z13,'ČR 2015'!Z13,'ČR 2016'!Z13)</f>
        <v>0</v>
      </c>
      <c r="AA13" s="35">
        <f>SUM('ČR 2014'!AA13,'ČR 2015'!AA13,'ČR 2016'!AA13)</f>
        <v>16</v>
      </c>
      <c r="AB13" s="37">
        <f>SUM('ČR 2014'!AB13,'ČR 2015'!AB13,'ČR 2016'!AB13)</f>
        <v>9</v>
      </c>
      <c r="AC13" s="42">
        <f>SUM('ČR 2014'!AC13,'ČR 2015'!AC13,'ČR 2016'!AC13)</f>
        <v>3</v>
      </c>
      <c r="AD13" s="42">
        <f>SUM('ČR 2014'!AD13,'ČR 2015'!AD13,'ČR 2016'!AD13)</f>
        <v>2</v>
      </c>
      <c r="AE13" s="42">
        <f>SUM('ČR 2014'!AE13,'ČR 2015'!AE13,'ČR 2016'!AE13)</f>
        <v>2</v>
      </c>
      <c r="AF13" s="42">
        <f>SUM('ČR 2014'!AF13,'ČR 2015'!AF13,'ČR 2016'!AF13)</f>
        <v>0</v>
      </c>
      <c r="AG13" s="42">
        <f>SUM('ČR 2014'!AG13,'ČR 2015'!AG13,'ČR 2016'!AG13)</f>
        <v>2</v>
      </c>
      <c r="AH13" s="42">
        <f>SUM('ČR 2014'!AH13,'ČR 2015'!AH13,'ČR 2016'!AH13)</f>
        <v>0</v>
      </c>
      <c r="AI13" s="42">
        <f>SUM('ČR 2014'!AI13,'ČR 2015'!AI13,'ČR 2016'!AI13)</f>
        <v>3</v>
      </c>
      <c r="AJ13" s="47">
        <f>SUM('ČR 2014'!AJ13,'ČR 2015'!AJ13,'ČR 2016'!AJ13)</f>
        <v>21</v>
      </c>
      <c r="AK13" s="44">
        <f>SUM('ČR 2014'!AK13,'ČR 2015'!AK13,'ČR 2016'!AK13)</f>
        <v>0</v>
      </c>
      <c r="AL13" s="42">
        <f>SUM('ČR 2014'!AL13,'ČR 2015'!AL13,'ČR 2016'!AL13)</f>
        <v>1</v>
      </c>
      <c r="AM13" s="42">
        <f>SUM('ČR 2014'!AM13,'ČR 2015'!AM13,'ČR 2016'!AM13)</f>
        <v>12</v>
      </c>
      <c r="AN13" s="42">
        <f>SUM('ČR 2014'!AN13,'ČR 2015'!AN13,'ČR 2016'!AN13)</f>
        <v>0</v>
      </c>
      <c r="AO13" s="42">
        <f>SUM('ČR 2014'!AO13,'ČR 2015'!AO13,'ČR 2016'!AO13)</f>
        <v>0</v>
      </c>
      <c r="AP13" s="42">
        <f>SUM('ČR 2014'!AP13,'ČR 2015'!AP13,'ČR 2016'!AP13)</f>
        <v>1</v>
      </c>
      <c r="AQ13" s="42">
        <f>SUM('ČR 2014'!AQ13,'ČR 2015'!AQ13,'ČR 2016'!AQ13)</f>
        <v>2</v>
      </c>
      <c r="AR13" s="42">
        <f>SUM('ČR 2014'!AR13,'ČR 2015'!AR13,'ČR 2016'!AR13)</f>
        <v>0</v>
      </c>
      <c r="AS13" s="42">
        <f>SUM('ČR 2014'!AS13,'ČR 2015'!AS13,'ČR 2016'!AS13)</f>
        <v>4</v>
      </c>
      <c r="AT13" s="42">
        <f>SUM('ČR 2014'!AT13,'ČR 2015'!AT13,'ČR 2016'!AT13)</f>
        <v>2</v>
      </c>
      <c r="AU13" s="43">
        <f>SUM('ČR 2014'!AU13,'ČR 2015'!AU13,'ČR 2016'!AU13)</f>
        <v>22</v>
      </c>
      <c r="AV13" s="46">
        <f>SUM('ČR 2014'!AV13,'ČR 2015'!AV13,'ČR 2016'!AV13)</f>
        <v>0</v>
      </c>
      <c r="AW13" s="42">
        <f>SUM('ČR 2014'!AW13,'ČR 2015'!AW13,'ČR 2016'!AW13)</f>
        <v>0</v>
      </c>
      <c r="AX13" s="42">
        <f>SUM('ČR 2014'!AX13,'ČR 2015'!AX13,'ČR 2016'!AX13)</f>
        <v>1</v>
      </c>
      <c r="AY13" s="42">
        <f>SUM('ČR 2014'!AY13,'ČR 2015'!AY13,'ČR 2016'!AY13)</f>
        <v>2</v>
      </c>
      <c r="AZ13" s="42">
        <f>SUM('ČR 2014'!AZ13,'ČR 2015'!AZ13,'ČR 2016'!AZ13)</f>
        <v>2</v>
      </c>
      <c r="BA13" s="42">
        <f>SUM('ČR 2014'!BA13,'ČR 2015'!BA13,'ČR 2016'!BA13)</f>
        <v>4</v>
      </c>
      <c r="BB13" s="42">
        <f>SUM('ČR 2014'!BB13,'ČR 2015'!BB13,'ČR 2016'!BB13)</f>
        <v>1</v>
      </c>
      <c r="BC13" s="42">
        <f>SUM('ČR 2014'!BC13,'ČR 2015'!BC13,'ČR 2016'!BC13)</f>
        <v>0</v>
      </c>
      <c r="BD13" s="42">
        <f>SUM('ČR 2014'!BD13,'ČR 2015'!BD13,'ČR 2016'!BD13)</f>
        <v>3</v>
      </c>
      <c r="BE13" s="42">
        <f>SUM('ČR 2014'!BE13,'ČR 2015'!BE13,'ČR 2016'!BE13)</f>
        <v>0</v>
      </c>
      <c r="BF13" s="47">
        <f>SUM('ČR 2014'!BF13,'ČR 2015'!BF13,'ČR 2016'!BF13)</f>
        <v>13</v>
      </c>
      <c r="BG13" s="44">
        <f>SUM('ČR 2014'!BG13,'ČR 2015'!BG13,'ČR 2016'!BG13)</f>
        <v>0</v>
      </c>
      <c r="BH13" s="42">
        <f>SUM('ČR 2014'!BH13,'ČR 2015'!BH13,'ČR 2016'!BH13)</f>
        <v>5</v>
      </c>
      <c r="BI13" s="42">
        <f>SUM('ČR 2014'!BI13,'ČR 2015'!BI13,'ČR 2016'!BI13)</f>
        <v>3</v>
      </c>
      <c r="BJ13" s="42">
        <f>SUM('ČR 2014'!BJ13,'ČR 2015'!BJ13,'ČR 2016'!BJ13)</f>
        <v>4</v>
      </c>
      <c r="BK13" s="42">
        <f>SUM('ČR 2014'!BK13,'ČR 2015'!BK13,'ČR 2016'!BK13)</f>
        <v>2</v>
      </c>
      <c r="BL13" s="42">
        <f>SUM('ČR 2014'!BL13,'ČR 2015'!BL13,'ČR 2016'!BL13)</f>
        <v>1</v>
      </c>
      <c r="BM13" s="42">
        <f>SUM('ČR 2014'!BM13,'ČR 2015'!BM13,'ČR 2016'!BM13)</f>
        <v>0</v>
      </c>
      <c r="BN13" s="42">
        <f>SUM('ČR 2014'!BN13,'ČR 2015'!BN13,'ČR 2016'!BN13)</f>
        <v>0</v>
      </c>
      <c r="BO13" s="42">
        <f>SUM('ČR 2014'!BO13,'ČR 2015'!BO13,'ČR 2016'!BO13)</f>
        <v>1</v>
      </c>
      <c r="BP13" s="42">
        <f>SUM('ČR 2014'!BP13,'ČR 2015'!BP13,'ČR 2016'!BP13)</f>
        <v>4</v>
      </c>
      <c r="BQ13" s="42">
        <f>SUM('ČR 2014'!BQ13,'ČR 2015'!BQ13,'ČR 2016'!BQ13)</f>
        <v>0</v>
      </c>
      <c r="BR13" s="43">
        <f>SUM('ČR 2014'!BR13,'ČR 2015'!BR13,'ČR 2016'!BR13)</f>
        <v>20</v>
      </c>
      <c r="BS13" s="44">
        <f>SUM('ČR 2014'!BS13,'ČR 2015'!BS13,'ČR 2016'!BS13)</f>
        <v>0</v>
      </c>
      <c r="BT13" s="42">
        <f>SUM('ČR 2014'!BT13,'ČR 2015'!BT13,'ČR 2016'!BT13)</f>
        <v>2</v>
      </c>
      <c r="BU13" s="42">
        <f>SUM('ČR 2014'!BU13,'ČR 2015'!BU13,'ČR 2016'!BU13)</f>
        <v>1</v>
      </c>
      <c r="BV13" s="42">
        <f>SUM('ČR 2014'!BV13,'ČR 2015'!BV13,'ČR 2016'!BV13)</f>
        <v>2</v>
      </c>
      <c r="BW13" s="42">
        <f>SUM('ČR 2014'!BW13,'ČR 2015'!BW13,'ČR 2016'!BW13)</f>
        <v>4</v>
      </c>
      <c r="BX13" s="42">
        <f>SUM('ČR 2014'!BX13,'ČR 2015'!BX13,'ČR 2016'!BX13)</f>
        <v>0</v>
      </c>
      <c r="BY13" s="34">
        <f>SUM('ČR 2014'!BY13,'ČR 2015'!BY13,'ČR 2016'!BY13)</f>
        <v>4</v>
      </c>
      <c r="BZ13" s="42">
        <f>SUM('ČR 2014'!BZ13,'ČR 2015'!BZ13,'ČR 2016'!BZ13)</f>
        <v>0</v>
      </c>
      <c r="CA13" s="42">
        <f>SUM('ČR 2014'!CA13,'ČR 2015'!CA13,'ČR 2016'!CA13)</f>
        <v>1</v>
      </c>
      <c r="CB13" s="42">
        <f>SUM('ČR 2014'!CB13,'ČR 2015'!CB13,'ČR 2016'!CB13)</f>
        <v>0</v>
      </c>
      <c r="CC13" s="42">
        <f>SUM('ČR 2014'!CC13,'ČR 2015'!CC13,'ČR 2016'!CC13)</f>
        <v>0</v>
      </c>
      <c r="CD13" s="42">
        <f>SUM('ČR 2014'!CD13,'ČR 2015'!CD13,'ČR 2016'!CD13)</f>
        <v>1</v>
      </c>
      <c r="CE13" s="42">
        <f>SUM('ČR 2014'!CE13,'ČR 2015'!CE13,'ČR 2016'!CE13)</f>
        <v>0</v>
      </c>
      <c r="CF13" s="42">
        <f>SUM('ČR 2014'!CF13,'ČR 2015'!CF13,'ČR 2016'!CF13)</f>
        <v>0</v>
      </c>
      <c r="CG13" s="43">
        <f>SUM('ČR 2014'!CG13,'ČR 2015'!CG13,'ČR 2016'!CG13)</f>
        <v>15</v>
      </c>
      <c r="CH13" s="44">
        <f>SUM('ČR 2014'!CH13,'ČR 2015'!CH13,'ČR 2016'!CH13)</f>
        <v>9</v>
      </c>
      <c r="CI13" s="42">
        <f>SUM('ČR 2014'!CI13,'ČR 2015'!CI13,'ČR 2016'!CI13)</f>
        <v>0</v>
      </c>
      <c r="CJ13" s="42">
        <f>SUM('ČR 2014'!CJ13,'ČR 2015'!CJ13,'ČR 2016'!CJ13)</f>
        <v>0</v>
      </c>
      <c r="CK13" s="42">
        <f>SUM('ČR 2014'!CK13,'ČR 2015'!CK13,'ČR 2016'!CK13)</f>
        <v>4</v>
      </c>
      <c r="CL13" s="34">
        <f>SUM('ČR 2014'!CL13,'ČR 2015'!CL13,'ČR 2016'!CL13)</f>
        <v>3</v>
      </c>
      <c r="CM13" s="42">
        <f>SUM('ČR 2014'!CM13,'ČR 2015'!CM13,'ČR 2016'!CM13)</f>
        <v>1</v>
      </c>
      <c r="CN13" s="34">
        <f>SUM('ČR 2014'!CN13,'ČR 2015'!CN13,'ČR 2016'!CN13)</f>
        <v>5</v>
      </c>
      <c r="CO13" s="42">
        <f>SUM('ČR 2014'!CO13,'ČR 2015'!CO13,'ČR 2016'!CO13)</f>
        <v>0</v>
      </c>
      <c r="CP13" s="42">
        <f>SUM('ČR 2014'!CP13,'ČR 2015'!CP13,'ČR 2016'!CP13)</f>
        <v>0</v>
      </c>
      <c r="CQ13" s="42">
        <f>SUM('ČR 2014'!CQ13,'ČR 2015'!CQ13,'ČR 2016'!CQ13)</f>
        <v>0</v>
      </c>
      <c r="CR13" s="42">
        <f>SUM('ČR 2014'!CR13,'ČR 2015'!CR13,'ČR 2016'!CR13)</f>
        <v>1</v>
      </c>
      <c r="CS13" s="48">
        <f>SUM('ČR 2014'!CS13,'ČR 2015'!CS13,'ČR 2016'!CS13)</f>
        <v>23</v>
      </c>
    </row>
    <row r="14" spans="1:97" x14ac:dyDescent="0.2">
      <c r="A14" s="40">
        <v>108</v>
      </c>
      <c r="B14" s="31" t="s">
        <v>106</v>
      </c>
      <c r="C14" s="32">
        <f t="shared" si="0"/>
        <v>4</v>
      </c>
      <c r="D14" s="41">
        <f>SUM('ČR 2014'!D14,'ČR 2015'!D14,'ČR 2016'!D14)</f>
        <v>0</v>
      </c>
      <c r="E14" s="42">
        <f>SUM('ČR 2014'!E14,'ČR 2015'!E14,'ČR 2016'!E14)</f>
        <v>1</v>
      </c>
      <c r="F14" s="42">
        <f>SUM('ČR 2014'!F14,'ČR 2015'!F14,'ČR 2016'!F14)</f>
        <v>0</v>
      </c>
      <c r="G14" s="42">
        <f>SUM('ČR 2014'!G14,'ČR 2015'!G14,'ČR 2016'!G14)</f>
        <v>0</v>
      </c>
      <c r="H14" s="42">
        <f>SUM('ČR 2014'!H14,'ČR 2015'!H14,'ČR 2016'!H14)</f>
        <v>0</v>
      </c>
      <c r="I14" s="42">
        <f>SUM('ČR 2014'!I14,'ČR 2015'!I14,'ČR 2016'!I14)</f>
        <v>0</v>
      </c>
      <c r="J14" s="42">
        <f>SUM('ČR 2014'!J14,'ČR 2015'!J14,'ČR 2016'!J14)</f>
        <v>0</v>
      </c>
      <c r="K14" s="42">
        <f>SUM('ČR 2014'!K14,'ČR 2015'!K14,'ČR 2016'!K14)</f>
        <v>0</v>
      </c>
      <c r="L14" s="42">
        <f>SUM('ČR 2014'!L14,'ČR 2015'!L14,'ČR 2016'!L14)</f>
        <v>0</v>
      </c>
      <c r="M14" s="42">
        <f>SUM('ČR 2014'!M14,'ČR 2015'!M14,'ČR 2016'!M14)</f>
        <v>1</v>
      </c>
      <c r="N14" s="43">
        <f>SUM('ČR 2014'!N14,'ČR 2015'!N14,'ČR 2016'!N14)</f>
        <v>2</v>
      </c>
      <c r="O14" s="44">
        <f>SUM('ČR 2014'!O14,'ČR 2015'!O14,'ČR 2016'!O14)</f>
        <v>0</v>
      </c>
      <c r="P14" s="42">
        <f>SUM('ČR 2014'!P14,'ČR 2015'!P14,'ČR 2016'!P14)</f>
        <v>0</v>
      </c>
      <c r="Q14" s="42">
        <f>SUM('ČR 2014'!Q14,'ČR 2015'!Q14,'ČR 2016'!Q14)</f>
        <v>0</v>
      </c>
      <c r="R14" s="42">
        <f>SUM('ČR 2014'!R14,'ČR 2015'!R14,'ČR 2016'!R14)</f>
        <v>1</v>
      </c>
      <c r="S14" s="42">
        <f>SUM('ČR 2014'!S14,'ČR 2015'!S14,'ČR 2016'!S14)</f>
        <v>0</v>
      </c>
      <c r="T14" s="42">
        <f>SUM('ČR 2014'!T14,'ČR 2015'!T14,'ČR 2016'!T14)</f>
        <v>0</v>
      </c>
      <c r="U14" s="42">
        <f>SUM('ČR 2014'!U14,'ČR 2015'!U14,'ČR 2016'!U14)</f>
        <v>0</v>
      </c>
      <c r="V14" s="42">
        <f>SUM('ČR 2014'!V14,'ČR 2015'!V14,'ČR 2016'!V14)</f>
        <v>0</v>
      </c>
      <c r="W14" s="42">
        <f>SUM('ČR 2014'!W14,'ČR 2015'!W14,'ČR 2016'!W14)</f>
        <v>0</v>
      </c>
      <c r="X14" s="42">
        <f>SUM('ČR 2014'!X14,'ČR 2015'!X14,'ČR 2016'!X14)</f>
        <v>0</v>
      </c>
      <c r="Y14" s="42">
        <f>SUM('ČR 2014'!Y14,'ČR 2015'!Y14,'ČR 2016'!Y14)</f>
        <v>0</v>
      </c>
      <c r="Z14" s="42">
        <f>SUM('ČR 2014'!Z14,'ČR 2015'!Z14,'ČR 2016'!Z14)</f>
        <v>0</v>
      </c>
      <c r="AA14" s="45">
        <f>SUM('ČR 2014'!AA14,'ČR 2015'!AA14,'ČR 2016'!AA14)</f>
        <v>1</v>
      </c>
      <c r="AB14" s="46">
        <f>SUM('ČR 2014'!AB14,'ČR 2015'!AB14,'ČR 2016'!AB14)</f>
        <v>0</v>
      </c>
      <c r="AC14" s="42">
        <f>SUM('ČR 2014'!AC14,'ČR 2015'!AC14,'ČR 2016'!AC14)</f>
        <v>1</v>
      </c>
      <c r="AD14" s="42">
        <f>SUM('ČR 2014'!AD14,'ČR 2015'!AD14,'ČR 2016'!AD14)</f>
        <v>0</v>
      </c>
      <c r="AE14" s="42">
        <f>SUM('ČR 2014'!AE14,'ČR 2015'!AE14,'ČR 2016'!AE14)</f>
        <v>0</v>
      </c>
      <c r="AF14" s="42">
        <f>SUM('ČR 2014'!AF14,'ČR 2015'!AF14,'ČR 2016'!AF14)</f>
        <v>0</v>
      </c>
      <c r="AG14" s="42">
        <f>SUM('ČR 2014'!AG14,'ČR 2015'!AG14,'ČR 2016'!AG14)</f>
        <v>0</v>
      </c>
      <c r="AH14" s="42">
        <f>SUM('ČR 2014'!AH14,'ČR 2015'!AH14,'ČR 2016'!AH14)</f>
        <v>0</v>
      </c>
      <c r="AI14" s="42">
        <f>SUM('ČR 2014'!AI14,'ČR 2015'!AI14,'ČR 2016'!AI14)</f>
        <v>0</v>
      </c>
      <c r="AJ14" s="47">
        <f>SUM('ČR 2014'!AJ14,'ČR 2015'!AJ14,'ČR 2016'!AJ14)</f>
        <v>1</v>
      </c>
      <c r="AK14" s="44">
        <f>SUM('ČR 2014'!AK14,'ČR 2015'!AK14,'ČR 2016'!AK14)</f>
        <v>0</v>
      </c>
      <c r="AL14" s="42">
        <f>SUM('ČR 2014'!AL14,'ČR 2015'!AL14,'ČR 2016'!AL14)</f>
        <v>0</v>
      </c>
      <c r="AM14" s="42">
        <f>SUM('ČR 2014'!AM14,'ČR 2015'!AM14,'ČR 2016'!AM14)</f>
        <v>0</v>
      </c>
      <c r="AN14" s="42">
        <f>SUM('ČR 2014'!AN14,'ČR 2015'!AN14,'ČR 2016'!AN14)</f>
        <v>0</v>
      </c>
      <c r="AO14" s="42">
        <f>SUM('ČR 2014'!AO14,'ČR 2015'!AO14,'ČR 2016'!AO14)</f>
        <v>0</v>
      </c>
      <c r="AP14" s="42">
        <f>SUM('ČR 2014'!AP14,'ČR 2015'!AP14,'ČR 2016'!AP14)</f>
        <v>0</v>
      </c>
      <c r="AQ14" s="42">
        <f>SUM('ČR 2014'!AQ14,'ČR 2015'!AQ14,'ČR 2016'!AQ14)</f>
        <v>0</v>
      </c>
      <c r="AR14" s="42">
        <f>SUM('ČR 2014'!AR14,'ČR 2015'!AR14,'ČR 2016'!AR14)</f>
        <v>0</v>
      </c>
      <c r="AS14" s="42">
        <f>SUM('ČR 2014'!AS14,'ČR 2015'!AS14,'ČR 2016'!AS14)</f>
        <v>0</v>
      </c>
      <c r="AT14" s="42">
        <f>SUM('ČR 2014'!AT14,'ČR 2015'!AT14,'ČR 2016'!AT14)</f>
        <v>0</v>
      </c>
      <c r="AU14" s="43">
        <f>SUM('ČR 2014'!AU14,'ČR 2015'!AU14,'ČR 2016'!AU14)</f>
        <v>0</v>
      </c>
      <c r="AV14" s="46">
        <f>SUM('ČR 2014'!AV14,'ČR 2015'!AV14,'ČR 2016'!AV14)</f>
        <v>0</v>
      </c>
      <c r="AW14" s="42">
        <f>SUM('ČR 2014'!AW14,'ČR 2015'!AW14,'ČR 2016'!AW14)</f>
        <v>0</v>
      </c>
      <c r="AX14" s="42">
        <f>SUM('ČR 2014'!AX14,'ČR 2015'!AX14,'ČR 2016'!AX14)</f>
        <v>0</v>
      </c>
      <c r="AY14" s="42">
        <f>SUM('ČR 2014'!AY14,'ČR 2015'!AY14,'ČR 2016'!AY14)</f>
        <v>0</v>
      </c>
      <c r="AZ14" s="42">
        <f>SUM('ČR 2014'!AZ14,'ČR 2015'!AZ14,'ČR 2016'!AZ14)</f>
        <v>0</v>
      </c>
      <c r="BA14" s="42">
        <f>SUM('ČR 2014'!BA14,'ČR 2015'!BA14,'ČR 2016'!BA14)</f>
        <v>0</v>
      </c>
      <c r="BB14" s="42">
        <f>SUM('ČR 2014'!BB14,'ČR 2015'!BB14,'ČR 2016'!BB14)</f>
        <v>0</v>
      </c>
      <c r="BC14" s="42">
        <f>SUM('ČR 2014'!BC14,'ČR 2015'!BC14,'ČR 2016'!BC14)</f>
        <v>0</v>
      </c>
      <c r="BD14" s="42">
        <f>SUM('ČR 2014'!BD14,'ČR 2015'!BD14,'ČR 2016'!BD14)</f>
        <v>0</v>
      </c>
      <c r="BE14" s="42">
        <f>SUM('ČR 2014'!BE14,'ČR 2015'!BE14,'ČR 2016'!BE14)</f>
        <v>0</v>
      </c>
      <c r="BF14" s="47">
        <f>SUM('ČR 2014'!BF14,'ČR 2015'!BF14,'ČR 2016'!BF14)</f>
        <v>0</v>
      </c>
      <c r="BG14" s="44">
        <f>SUM('ČR 2014'!BG14,'ČR 2015'!BG14,'ČR 2016'!BG14)</f>
        <v>0</v>
      </c>
      <c r="BH14" s="42">
        <f>SUM('ČR 2014'!BH14,'ČR 2015'!BH14,'ČR 2016'!BH14)</f>
        <v>0</v>
      </c>
      <c r="BI14" s="42">
        <f>SUM('ČR 2014'!BI14,'ČR 2015'!BI14,'ČR 2016'!BI14)</f>
        <v>0</v>
      </c>
      <c r="BJ14" s="42">
        <f>SUM('ČR 2014'!BJ14,'ČR 2015'!BJ14,'ČR 2016'!BJ14)</f>
        <v>0</v>
      </c>
      <c r="BK14" s="42">
        <f>SUM('ČR 2014'!BK14,'ČR 2015'!BK14,'ČR 2016'!BK14)</f>
        <v>0</v>
      </c>
      <c r="BL14" s="42">
        <f>SUM('ČR 2014'!BL14,'ČR 2015'!BL14,'ČR 2016'!BL14)</f>
        <v>0</v>
      </c>
      <c r="BM14" s="42">
        <f>SUM('ČR 2014'!BM14,'ČR 2015'!BM14,'ČR 2016'!BM14)</f>
        <v>0</v>
      </c>
      <c r="BN14" s="42">
        <f>SUM('ČR 2014'!BN14,'ČR 2015'!BN14,'ČR 2016'!BN14)</f>
        <v>0</v>
      </c>
      <c r="BO14" s="42">
        <f>SUM('ČR 2014'!BO14,'ČR 2015'!BO14,'ČR 2016'!BO14)</f>
        <v>0</v>
      </c>
      <c r="BP14" s="42">
        <f>SUM('ČR 2014'!BP14,'ČR 2015'!BP14,'ČR 2016'!BP14)</f>
        <v>0</v>
      </c>
      <c r="BQ14" s="42">
        <f>SUM('ČR 2014'!BQ14,'ČR 2015'!BQ14,'ČR 2016'!BQ14)</f>
        <v>0</v>
      </c>
      <c r="BR14" s="43">
        <f>SUM('ČR 2014'!BR14,'ČR 2015'!BR14,'ČR 2016'!BR14)</f>
        <v>0</v>
      </c>
      <c r="BS14" s="44">
        <f>SUM('ČR 2014'!BS14,'ČR 2015'!BS14,'ČR 2016'!BS14)</f>
        <v>0</v>
      </c>
      <c r="BT14" s="42">
        <f>SUM('ČR 2014'!BT14,'ČR 2015'!BT14,'ČR 2016'!BT14)</f>
        <v>0</v>
      </c>
      <c r="BU14" s="42">
        <f>SUM('ČR 2014'!BU14,'ČR 2015'!BU14,'ČR 2016'!BU14)</f>
        <v>0</v>
      </c>
      <c r="BV14" s="42">
        <f>SUM('ČR 2014'!BV14,'ČR 2015'!BV14,'ČR 2016'!BV14)</f>
        <v>0</v>
      </c>
      <c r="BW14" s="42">
        <f>SUM('ČR 2014'!BW14,'ČR 2015'!BW14,'ČR 2016'!BW14)</f>
        <v>0</v>
      </c>
      <c r="BX14" s="42">
        <f>SUM('ČR 2014'!BX14,'ČR 2015'!BX14,'ČR 2016'!BX14)</f>
        <v>0</v>
      </c>
      <c r="BY14" s="42">
        <f>SUM('ČR 2014'!BY14,'ČR 2015'!BY14,'ČR 2016'!BY14)</f>
        <v>0</v>
      </c>
      <c r="BZ14" s="42">
        <f>SUM('ČR 2014'!BZ14,'ČR 2015'!BZ14,'ČR 2016'!BZ14)</f>
        <v>0</v>
      </c>
      <c r="CA14" s="42">
        <f>SUM('ČR 2014'!CA14,'ČR 2015'!CA14,'ČR 2016'!CA14)</f>
        <v>0</v>
      </c>
      <c r="CB14" s="42">
        <f>SUM('ČR 2014'!CB14,'ČR 2015'!CB14,'ČR 2016'!CB14)</f>
        <v>0</v>
      </c>
      <c r="CC14" s="42">
        <f>SUM('ČR 2014'!CC14,'ČR 2015'!CC14,'ČR 2016'!CC14)</f>
        <v>0</v>
      </c>
      <c r="CD14" s="42">
        <f>SUM('ČR 2014'!CD14,'ČR 2015'!CD14,'ČR 2016'!CD14)</f>
        <v>0</v>
      </c>
      <c r="CE14" s="42">
        <f>SUM('ČR 2014'!CE14,'ČR 2015'!CE14,'ČR 2016'!CE14)</f>
        <v>0</v>
      </c>
      <c r="CF14" s="42">
        <f>SUM('ČR 2014'!CF14,'ČR 2015'!CF14,'ČR 2016'!CF14)</f>
        <v>0</v>
      </c>
      <c r="CG14" s="43">
        <f>SUM('ČR 2014'!CG14,'ČR 2015'!CG14,'ČR 2016'!CG14)</f>
        <v>0</v>
      </c>
      <c r="CH14" s="44">
        <f>SUM('ČR 2014'!CH14,'ČR 2015'!CH14,'ČR 2016'!CH14)</f>
        <v>0</v>
      </c>
      <c r="CI14" s="42">
        <f>SUM('ČR 2014'!CI14,'ČR 2015'!CI14,'ČR 2016'!CI14)</f>
        <v>0</v>
      </c>
      <c r="CJ14" s="42">
        <f>SUM('ČR 2014'!CJ14,'ČR 2015'!CJ14,'ČR 2016'!CJ14)</f>
        <v>0</v>
      </c>
      <c r="CK14" s="42">
        <f>SUM('ČR 2014'!CK14,'ČR 2015'!CK14,'ČR 2016'!CK14)</f>
        <v>0</v>
      </c>
      <c r="CL14" s="42">
        <f>SUM('ČR 2014'!CL14,'ČR 2015'!CL14,'ČR 2016'!CL14)</f>
        <v>0</v>
      </c>
      <c r="CM14" s="42">
        <f>SUM('ČR 2014'!CM14,'ČR 2015'!CM14,'ČR 2016'!CM14)</f>
        <v>0</v>
      </c>
      <c r="CN14" s="42">
        <f>SUM('ČR 2014'!CN14,'ČR 2015'!CN14,'ČR 2016'!CN14)</f>
        <v>0</v>
      </c>
      <c r="CO14" s="42">
        <f>SUM('ČR 2014'!CO14,'ČR 2015'!CO14,'ČR 2016'!CO14)</f>
        <v>0</v>
      </c>
      <c r="CP14" s="42">
        <f>SUM('ČR 2014'!CP14,'ČR 2015'!CP14,'ČR 2016'!CP14)</f>
        <v>0</v>
      </c>
      <c r="CQ14" s="42">
        <f>SUM('ČR 2014'!CQ14,'ČR 2015'!CQ14,'ČR 2016'!CQ14)</f>
        <v>0</v>
      </c>
      <c r="CR14" s="42">
        <f>SUM('ČR 2014'!CR14,'ČR 2015'!CR14,'ČR 2016'!CR14)</f>
        <v>0</v>
      </c>
      <c r="CS14" s="48">
        <f>SUM('ČR 2014'!CS14,'ČR 2015'!CS14,'ČR 2016'!CS14)</f>
        <v>0</v>
      </c>
    </row>
    <row r="15" spans="1:97" x14ac:dyDescent="0.2">
      <c r="A15" s="40">
        <v>109</v>
      </c>
      <c r="B15" s="31" t="s">
        <v>100</v>
      </c>
      <c r="C15" s="32">
        <f t="shared" si="0"/>
        <v>17</v>
      </c>
      <c r="D15" s="41">
        <f>SUM('ČR 2014'!D15,'ČR 2015'!D15,'ČR 2016'!D15)</f>
        <v>0</v>
      </c>
      <c r="E15" s="42">
        <f>SUM('ČR 2014'!E15,'ČR 2015'!E15,'ČR 2016'!E15)</f>
        <v>0</v>
      </c>
      <c r="F15" s="42">
        <f>SUM('ČR 2014'!F15,'ČR 2015'!F15,'ČR 2016'!F15)</f>
        <v>0</v>
      </c>
      <c r="G15" s="42">
        <f>SUM('ČR 2014'!G15,'ČR 2015'!G15,'ČR 2016'!G15)</f>
        <v>0</v>
      </c>
      <c r="H15" s="42">
        <f>SUM('ČR 2014'!H15,'ČR 2015'!H15,'ČR 2016'!H15)</f>
        <v>0</v>
      </c>
      <c r="I15" s="42">
        <f>SUM('ČR 2014'!I15,'ČR 2015'!I15,'ČR 2016'!I15)</f>
        <v>0</v>
      </c>
      <c r="J15" s="42">
        <f>SUM('ČR 2014'!J15,'ČR 2015'!J15,'ČR 2016'!J15)</f>
        <v>0</v>
      </c>
      <c r="K15" s="42">
        <f>SUM('ČR 2014'!K15,'ČR 2015'!K15,'ČR 2016'!K15)</f>
        <v>0</v>
      </c>
      <c r="L15" s="42">
        <f>SUM('ČR 2014'!L15,'ČR 2015'!L15,'ČR 2016'!L15)</f>
        <v>0</v>
      </c>
      <c r="M15" s="42">
        <f>SUM('ČR 2014'!M15,'ČR 2015'!M15,'ČR 2016'!M15)</f>
        <v>0</v>
      </c>
      <c r="N15" s="43">
        <f>SUM('ČR 2014'!N15,'ČR 2015'!N15,'ČR 2016'!N15)</f>
        <v>0</v>
      </c>
      <c r="O15" s="44">
        <f>SUM('ČR 2014'!O15,'ČR 2015'!O15,'ČR 2016'!O15)</f>
        <v>0</v>
      </c>
      <c r="P15" s="42">
        <f>SUM('ČR 2014'!P15,'ČR 2015'!P15,'ČR 2016'!P15)</f>
        <v>0</v>
      </c>
      <c r="Q15" s="42">
        <f>SUM('ČR 2014'!Q15,'ČR 2015'!Q15,'ČR 2016'!Q15)</f>
        <v>0</v>
      </c>
      <c r="R15" s="42">
        <f>SUM('ČR 2014'!R15,'ČR 2015'!R15,'ČR 2016'!R15)</f>
        <v>2</v>
      </c>
      <c r="S15" s="42">
        <f>SUM('ČR 2014'!S15,'ČR 2015'!S15,'ČR 2016'!S15)</f>
        <v>0</v>
      </c>
      <c r="T15" s="42">
        <f>SUM('ČR 2014'!T15,'ČR 2015'!T15,'ČR 2016'!T15)</f>
        <v>0</v>
      </c>
      <c r="U15" s="42">
        <f>SUM('ČR 2014'!U15,'ČR 2015'!U15,'ČR 2016'!U15)</f>
        <v>0</v>
      </c>
      <c r="V15" s="42">
        <f>SUM('ČR 2014'!V15,'ČR 2015'!V15,'ČR 2016'!V15)</f>
        <v>0</v>
      </c>
      <c r="W15" s="42">
        <f>SUM('ČR 2014'!W15,'ČR 2015'!W15,'ČR 2016'!W15)</f>
        <v>0</v>
      </c>
      <c r="X15" s="42">
        <f>SUM('ČR 2014'!X15,'ČR 2015'!X15,'ČR 2016'!X15)</f>
        <v>0</v>
      </c>
      <c r="Y15" s="42">
        <f>SUM('ČR 2014'!Y15,'ČR 2015'!Y15,'ČR 2016'!Y15)</f>
        <v>0</v>
      </c>
      <c r="Z15" s="42">
        <f>SUM('ČR 2014'!Z15,'ČR 2015'!Z15,'ČR 2016'!Z15)</f>
        <v>0</v>
      </c>
      <c r="AA15" s="45">
        <f>SUM('ČR 2014'!AA15,'ČR 2015'!AA15,'ČR 2016'!AA15)</f>
        <v>2</v>
      </c>
      <c r="AB15" s="46">
        <f>SUM('ČR 2014'!AB15,'ČR 2015'!AB15,'ČR 2016'!AB15)</f>
        <v>1</v>
      </c>
      <c r="AC15" s="42">
        <f>SUM('ČR 2014'!AC15,'ČR 2015'!AC15,'ČR 2016'!AC15)</f>
        <v>0</v>
      </c>
      <c r="AD15" s="42">
        <f>SUM('ČR 2014'!AD15,'ČR 2015'!AD15,'ČR 2016'!AD15)</f>
        <v>0</v>
      </c>
      <c r="AE15" s="42">
        <f>SUM('ČR 2014'!AE15,'ČR 2015'!AE15,'ČR 2016'!AE15)</f>
        <v>0</v>
      </c>
      <c r="AF15" s="42">
        <f>SUM('ČR 2014'!AF15,'ČR 2015'!AF15,'ČR 2016'!AF15)</f>
        <v>0</v>
      </c>
      <c r="AG15" s="42">
        <f>SUM('ČR 2014'!AG15,'ČR 2015'!AG15,'ČR 2016'!AG15)</f>
        <v>0</v>
      </c>
      <c r="AH15" s="42">
        <f>SUM('ČR 2014'!AH15,'ČR 2015'!AH15,'ČR 2016'!AH15)</f>
        <v>0</v>
      </c>
      <c r="AI15" s="42">
        <f>SUM('ČR 2014'!AI15,'ČR 2015'!AI15,'ČR 2016'!AI15)</f>
        <v>0</v>
      </c>
      <c r="AJ15" s="47">
        <f>SUM('ČR 2014'!AJ15,'ČR 2015'!AJ15,'ČR 2016'!AJ15)</f>
        <v>1</v>
      </c>
      <c r="AK15" s="44">
        <f>SUM('ČR 2014'!AK15,'ČR 2015'!AK15,'ČR 2016'!AK15)</f>
        <v>0</v>
      </c>
      <c r="AL15" s="42">
        <f>SUM('ČR 2014'!AL15,'ČR 2015'!AL15,'ČR 2016'!AL15)</f>
        <v>0</v>
      </c>
      <c r="AM15" s="42">
        <f>SUM('ČR 2014'!AM15,'ČR 2015'!AM15,'ČR 2016'!AM15)</f>
        <v>0</v>
      </c>
      <c r="AN15" s="42">
        <f>SUM('ČR 2014'!AN15,'ČR 2015'!AN15,'ČR 2016'!AN15)</f>
        <v>0</v>
      </c>
      <c r="AO15" s="42">
        <f>SUM('ČR 2014'!AO15,'ČR 2015'!AO15,'ČR 2016'!AO15)</f>
        <v>0</v>
      </c>
      <c r="AP15" s="42">
        <f>SUM('ČR 2014'!AP15,'ČR 2015'!AP15,'ČR 2016'!AP15)</f>
        <v>0</v>
      </c>
      <c r="AQ15" s="42">
        <f>SUM('ČR 2014'!AQ15,'ČR 2015'!AQ15,'ČR 2016'!AQ15)</f>
        <v>0</v>
      </c>
      <c r="AR15" s="42">
        <f>SUM('ČR 2014'!AR15,'ČR 2015'!AR15,'ČR 2016'!AR15)</f>
        <v>0</v>
      </c>
      <c r="AS15" s="42">
        <f>SUM('ČR 2014'!AS15,'ČR 2015'!AS15,'ČR 2016'!AS15)</f>
        <v>0</v>
      </c>
      <c r="AT15" s="42">
        <f>SUM('ČR 2014'!AT15,'ČR 2015'!AT15,'ČR 2016'!AT15)</f>
        <v>0</v>
      </c>
      <c r="AU15" s="43">
        <f>SUM('ČR 2014'!AU15,'ČR 2015'!AU15,'ČR 2016'!AU15)</f>
        <v>0</v>
      </c>
      <c r="AV15" s="46">
        <f>SUM('ČR 2014'!AV15,'ČR 2015'!AV15,'ČR 2016'!AV15)</f>
        <v>0</v>
      </c>
      <c r="AW15" s="42">
        <f>SUM('ČR 2014'!AW15,'ČR 2015'!AW15,'ČR 2016'!AW15)</f>
        <v>0</v>
      </c>
      <c r="AX15" s="42">
        <f>SUM('ČR 2014'!AX15,'ČR 2015'!AX15,'ČR 2016'!AX15)</f>
        <v>0</v>
      </c>
      <c r="AY15" s="42">
        <f>SUM('ČR 2014'!AY15,'ČR 2015'!AY15,'ČR 2016'!AY15)</f>
        <v>0</v>
      </c>
      <c r="AZ15" s="42">
        <f>SUM('ČR 2014'!AZ15,'ČR 2015'!AZ15,'ČR 2016'!AZ15)</f>
        <v>0</v>
      </c>
      <c r="BA15" s="42">
        <f>SUM('ČR 2014'!BA15,'ČR 2015'!BA15,'ČR 2016'!BA15)</f>
        <v>0</v>
      </c>
      <c r="BB15" s="42">
        <f>SUM('ČR 2014'!BB15,'ČR 2015'!BB15,'ČR 2016'!BB15)</f>
        <v>0</v>
      </c>
      <c r="BC15" s="42">
        <f>SUM('ČR 2014'!BC15,'ČR 2015'!BC15,'ČR 2016'!BC15)</f>
        <v>0</v>
      </c>
      <c r="BD15" s="42">
        <f>SUM('ČR 2014'!BD15,'ČR 2015'!BD15,'ČR 2016'!BD15)</f>
        <v>0</v>
      </c>
      <c r="BE15" s="42">
        <f>SUM('ČR 2014'!BE15,'ČR 2015'!BE15,'ČR 2016'!BE15)</f>
        <v>0</v>
      </c>
      <c r="BF15" s="47">
        <f>SUM('ČR 2014'!BF15,'ČR 2015'!BF15,'ČR 2016'!BF15)</f>
        <v>0</v>
      </c>
      <c r="BG15" s="44">
        <f>SUM('ČR 2014'!BG15,'ČR 2015'!BG15,'ČR 2016'!BG15)</f>
        <v>0</v>
      </c>
      <c r="BH15" s="42">
        <f>SUM('ČR 2014'!BH15,'ČR 2015'!BH15,'ČR 2016'!BH15)</f>
        <v>1</v>
      </c>
      <c r="BI15" s="42">
        <f>SUM('ČR 2014'!BI15,'ČR 2015'!BI15,'ČR 2016'!BI15)</f>
        <v>0</v>
      </c>
      <c r="BJ15" s="42">
        <f>SUM('ČR 2014'!BJ15,'ČR 2015'!BJ15,'ČR 2016'!BJ15)</f>
        <v>0</v>
      </c>
      <c r="BK15" s="42">
        <f>SUM('ČR 2014'!BK15,'ČR 2015'!BK15,'ČR 2016'!BK15)</f>
        <v>0</v>
      </c>
      <c r="BL15" s="42">
        <f>SUM('ČR 2014'!BL15,'ČR 2015'!BL15,'ČR 2016'!BL15)</f>
        <v>0</v>
      </c>
      <c r="BM15" s="42">
        <f>SUM('ČR 2014'!BM15,'ČR 2015'!BM15,'ČR 2016'!BM15)</f>
        <v>0</v>
      </c>
      <c r="BN15" s="42">
        <f>SUM('ČR 2014'!BN15,'ČR 2015'!BN15,'ČR 2016'!BN15)</f>
        <v>0</v>
      </c>
      <c r="BO15" s="42">
        <f>SUM('ČR 2014'!BO15,'ČR 2015'!BO15,'ČR 2016'!BO15)</f>
        <v>0</v>
      </c>
      <c r="BP15" s="42">
        <f>SUM('ČR 2014'!BP15,'ČR 2015'!BP15,'ČR 2016'!BP15)</f>
        <v>4</v>
      </c>
      <c r="BQ15" s="42">
        <f>SUM('ČR 2014'!BQ15,'ČR 2015'!BQ15,'ČR 2016'!BQ15)</f>
        <v>0</v>
      </c>
      <c r="BR15" s="43">
        <f>SUM('ČR 2014'!BR15,'ČR 2015'!BR15,'ČR 2016'!BR15)</f>
        <v>5</v>
      </c>
      <c r="BS15" s="44">
        <f>SUM('ČR 2014'!BS15,'ČR 2015'!BS15,'ČR 2016'!BS15)</f>
        <v>0</v>
      </c>
      <c r="BT15" s="42">
        <f>SUM('ČR 2014'!BT15,'ČR 2015'!BT15,'ČR 2016'!BT15)</f>
        <v>1</v>
      </c>
      <c r="BU15" s="42">
        <f>SUM('ČR 2014'!BU15,'ČR 2015'!BU15,'ČR 2016'!BU15)</f>
        <v>1</v>
      </c>
      <c r="BV15" s="42">
        <f>SUM('ČR 2014'!BV15,'ČR 2015'!BV15,'ČR 2016'!BV15)</f>
        <v>0</v>
      </c>
      <c r="BW15" s="42">
        <f>SUM('ČR 2014'!BW15,'ČR 2015'!BW15,'ČR 2016'!BW15)</f>
        <v>0</v>
      </c>
      <c r="BX15" s="42">
        <f>SUM('ČR 2014'!BX15,'ČR 2015'!BX15,'ČR 2016'!BX15)</f>
        <v>0</v>
      </c>
      <c r="BY15" s="42">
        <f>SUM('ČR 2014'!BY15,'ČR 2015'!BY15,'ČR 2016'!BY15)</f>
        <v>0</v>
      </c>
      <c r="BZ15" s="42">
        <f>SUM('ČR 2014'!BZ15,'ČR 2015'!BZ15,'ČR 2016'!BZ15)</f>
        <v>0</v>
      </c>
      <c r="CA15" s="42">
        <f>SUM('ČR 2014'!CA15,'ČR 2015'!CA15,'ČR 2016'!CA15)</f>
        <v>0</v>
      </c>
      <c r="CB15" s="42">
        <f>SUM('ČR 2014'!CB15,'ČR 2015'!CB15,'ČR 2016'!CB15)</f>
        <v>0</v>
      </c>
      <c r="CC15" s="42">
        <f>SUM('ČR 2014'!CC15,'ČR 2015'!CC15,'ČR 2016'!CC15)</f>
        <v>0</v>
      </c>
      <c r="CD15" s="42">
        <f>SUM('ČR 2014'!CD15,'ČR 2015'!CD15,'ČR 2016'!CD15)</f>
        <v>1</v>
      </c>
      <c r="CE15" s="42">
        <f>SUM('ČR 2014'!CE15,'ČR 2015'!CE15,'ČR 2016'!CE15)</f>
        <v>0</v>
      </c>
      <c r="CF15" s="42">
        <f>SUM('ČR 2014'!CF15,'ČR 2015'!CF15,'ČR 2016'!CF15)</f>
        <v>0</v>
      </c>
      <c r="CG15" s="43">
        <f>SUM('ČR 2014'!CG15,'ČR 2015'!CG15,'ČR 2016'!CG15)</f>
        <v>3</v>
      </c>
      <c r="CH15" s="44">
        <f>SUM('ČR 2014'!CH15,'ČR 2015'!CH15,'ČR 2016'!CH15)</f>
        <v>0</v>
      </c>
      <c r="CI15" s="42">
        <f>SUM('ČR 2014'!CI15,'ČR 2015'!CI15,'ČR 2016'!CI15)</f>
        <v>0</v>
      </c>
      <c r="CJ15" s="42">
        <f>SUM('ČR 2014'!CJ15,'ČR 2015'!CJ15,'ČR 2016'!CJ15)</f>
        <v>0</v>
      </c>
      <c r="CK15" s="42">
        <f>SUM('ČR 2014'!CK15,'ČR 2015'!CK15,'ČR 2016'!CK15)</f>
        <v>0</v>
      </c>
      <c r="CL15" s="42">
        <f>SUM('ČR 2014'!CL15,'ČR 2015'!CL15,'ČR 2016'!CL15)</f>
        <v>2</v>
      </c>
      <c r="CM15" s="34">
        <f>SUM('ČR 2014'!CM15,'ČR 2015'!CM15,'ČR 2016'!CM15)</f>
        <v>2</v>
      </c>
      <c r="CN15" s="42">
        <f>SUM('ČR 2014'!CN15,'ČR 2015'!CN15,'ČR 2016'!CN15)</f>
        <v>1</v>
      </c>
      <c r="CO15" s="42">
        <f>SUM('ČR 2014'!CO15,'ČR 2015'!CO15,'ČR 2016'!CO15)</f>
        <v>0</v>
      </c>
      <c r="CP15" s="42">
        <f>SUM('ČR 2014'!CP15,'ČR 2015'!CP15,'ČR 2016'!CP15)</f>
        <v>0</v>
      </c>
      <c r="CQ15" s="42">
        <f>SUM('ČR 2014'!CQ15,'ČR 2015'!CQ15,'ČR 2016'!CQ15)</f>
        <v>0</v>
      </c>
      <c r="CR15" s="42">
        <f>SUM('ČR 2014'!CR15,'ČR 2015'!CR15,'ČR 2016'!CR15)</f>
        <v>1</v>
      </c>
      <c r="CS15" s="48">
        <f>SUM('ČR 2014'!CS15,'ČR 2015'!CS15,'ČR 2016'!CS15)</f>
        <v>6</v>
      </c>
    </row>
    <row r="16" spans="1:97" x14ac:dyDescent="0.2">
      <c r="A16" s="30" t="s">
        <v>107</v>
      </c>
      <c r="B16" s="31"/>
      <c r="C16" s="32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43"/>
      <c r="O16" s="36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5"/>
      <c r="AB16" s="37"/>
      <c r="AC16" s="34"/>
      <c r="AD16" s="34"/>
      <c r="AE16" s="34"/>
      <c r="AF16" s="34"/>
      <c r="AG16" s="34"/>
      <c r="AH16" s="34"/>
      <c r="AI16" s="34"/>
      <c r="AJ16" s="47"/>
      <c r="AK16" s="36"/>
      <c r="AL16" s="34"/>
      <c r="AM16" s="34"/>
      <c r="AN16" s="34"/>
      <c r="AO16" s="34"/>
      <c r="AP16" s="34"/>
      <c r="AQ16" s="34"/>
      <c r="AR16" s="34"/>
      <c r="AS16" s="34"/>
      <c r="AT16" s="34"/>
      <c r="AU16" s="43"/>
      <c r="AV16" s="37"/>
      <c r="AW16" s="34"/>
      <c r="AX16" s="34"/>
      <c r="AY16" s="34"/>
      <c r="AZ16" s="34"/>
      <c r="BA16" s="34"/>
      <c r="BB16" s="34"/>
      <c r="BC16" s="34"/>
      <c r="BD16" s="34"/>
      <c r="BE16" s="34"/>
      <c r="BF16" s="47"/>
      <c r="BG16" s="36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43"/>
      <c r="BS16" s="36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43"/>
      <c r="CH16" s="36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48">
        <f>SUM('ČR 2014'!CS16,'ČR 2015'!CS16,'ČR 2016'!CS16)</f>
        <v>0</v>
      </c>
    </row>
    <row r="17" spans="1:97" x14ac:dyDescent="0.2">
      <c r="A17" s="40">
        <v>110</v>
      </c>
      <c r="B17" s="31" t="s">
        <v>108</v>
      </c>
      <c r="C17" s="32">
        <f t="shared" si="0"/>
        <v>4</v>
      </c>
      <c r="D17" s="41">
        <f>SUM('ČR 2014'!D17,'ČR 2015'!D17,'ČR 2016'!D17)</f>
        <v>0</v>
      </c>
      <c r="E17" s="42">
        <f>SUM('ČR 2014'!E17,'ČR 2015'!E17,'ČR 2016'!E17)</f>
        <v>0</v>
      </c>
      <c r="F17" s="42">
        <f>SUM('ČR 2014'!F17,'ČR 2015'!F17,'ČR 2016'!F17)</f>
        <v>0</v>
      </c>
      <c r="G17" s="42">
        <f>SUM('ČR 2014'!G17,'ČR 2015'!G17,'ČR 2016'!G17)</f>
        <v>0</v>
      </c>
      <c r="H17" s="42">
        <f>SUM('ČR 2014'!H17,'ČR 2015'!H17,'ČR 2016'!H17)</f>
        <v>0</v>
      </c>
      <c r="I17" s="42">
        <f>SUM('ČR 2014'!I17,'ČR 2015'!I17,'ČR 2016'!I17)</f>
        <v>0</v>
      </c>
      <c r="J17" s="42">
        <f>SUM('ČR 2014'!J17,'ČR 2015'!J17,'ČR 2016'!J17)</f>
        <v>0</v>
      </c>
      <c r="K17" s="42">
        <f>SUM('ČR 2014'!K17,'ČR 2015'!K17,'ČR 2016'!K17)</f>
        <v>0</v>
      </c>
      <c r="L17" s="42">
        <f>SUM('ČR 2014'!L17,'ČR 2015'!L17,'ČR 2016'!L17)</f>
        <v>0</v>
      </c>
      <c r="M17" s="42">
        <f>SUM('ČR 2014'!M17,'ČR 2015'!M17,'ČR 2016'!M17)</f>
        <v>0</v>
      </c>
      <c r="N17" s="43">
        <f>SUM('ČR 2014'!N17,'ČR 2015'!N17,'ČR 2016'!N17)</f>
        <v>0</v>
      </c>
      <c r="O17" s="44">
        <f>SUM('ČR 2014'!O17,'ČR 2015'!O17,'ČR 2016'!O17)</f>
        <v>0</v>
      </c>
      <c r="P17" s="42">
        <f>SUM('ČR 2014'!P17,'ČR 2015'!P17,'ČR 2016'!P17)</f>
        <v>0</v>
      </c>
      <c r="Q17" s="42">
        <f>SUM('ČR 2014'!Q17,'ČR 2015'!Q17,'ČR 2016'!Q17)</f>
        <v>0</v>
      </c>
      <c r="R17" s="42">
        <f>SUM('ČR 2014'!R17,'ČR 2015'!R17,'ČR 2016'!R17)</f>
        <v>0</v>
      </c>
      <c r="S17" s="42">
        <f>SUM('ČR 2014'!S17,'ČR 2015'!S17,'ČR 2016'!S17)</f>
        <v>0</v>
      </c>
      <c r="T17" s="42">
        <f>SUM('ČR 2014'!T17,'ČR 2015'!T17,'ČR 2016'!T17)</f>
        <v>0</v>
      </c>
      <c r="U17" s="42">
        <f>SUM('ČR 2014'!U17,'ČR 2015'!U17,'ČR 2016'!U17)</f>
        <v>0</v>
      </c>
      <c r="V17" s="42">
        <f>SUM('ČR 2014'!V17,'ČR 2015'!V17,'ČR 2016'!V17)</f>
        <v>0</v>
      </c>
      <c r="W17" s="42">
        <f>SUM('ČR 2014'!W17,'ČR 2015'!W17,'ČR 2016'!W17)</f>
        <v>0</v>
      </c>
      <c r="X17" s="42">
        <f>SUM('ČR 2014'!X17,'ČR 2015'!X17,'ČR 2016'!X17)</f>
        <v>0</v>
      </c>
      <c r="Y17" s="42">
        <f>SUM('ČR 2014'!Y17,'ČR 2015'!Y17,'ČR 2016'!Y17)</f>
        <v>0</v>
      </c>
      <c r="Z17" s="42">
        <f>SUM('ČR 2014'!Z17,'ČR 2015'!Z17,'ČR 2016'!Z17)</f>
        <v>0</v>
      </c>
      <c r="AA17" s="45">
        <f>SUM('ČR 2014'!AA17,'ČR 2015'!AA17,'ČR 2016'!AA17)</f>
        <v>0</v>
      </c>
      <c r="AB17" s="46">
        <f>SUM('ČR 2014'!AB17,'ČR 2015'!AB17,'ČR 2016'!AB17)</f>
        <v>0</v>
      </c>
      <c r="AC17" s="42">
        <f>SUM('ČR 2014'!AC17,'ČR 2015'!AC17,'ČR 2016'!AC17)</f>
        <v>0</v>
      </c>
      <c r="AD17" s="42">
        <f>SUM('ČR 2014'!AD17,'ČR 2015'!AD17,'ČR 2016'!AD17)</f>
        <v>0</v>
      </c>
      <c r="AE17" s="42">
        <f>SUM('ČR 2014'!AE17,'ČR 2015'!AE17,'ČR 2016'!AE17)</f>
        <v>0</v>
      </c>
      <c r="AF17" s="42">
        <f>SUM('ČR 2014'!AF17,'ČR 2015'!AF17,'ČR 2016'!AF17)</f>
        <v>0</v>
      </c>
      <c r="AG17" s="42">
        <f>SUM('ČR 2014'!AG17,'ČR 2015'!AG17,'ČR 2016'!AG17)</f>
        <v>1</v>
      </c>
      <c r="AH17" s="42">
        <f>SUM('ČR 2014'!AH17,'ČR 2015'!AH17,'ČR 2016'!AH17)</f>
        <v>0</v>
      </c>
      <c r="AI17" s="42">
        <f>SUM('ČR 2014'!AI17,'ČR 2015'!AI17,'ČR 2016'!AI17)</f>
        <v>0</v>
      </c>
      <c r="AJ17" s="47">
        <f>SUM('ČR 2014'!AJ17,'ČR 2015'!AJ17,'ČR 2016'!AJ17)</f>
        <v>1</v>
      </c>
      <c r="AK17" s="44">
        <f>SUM('ČR 2014'!AK17,'ČR 2015'!AK17,'ČR 2016'!AK17)</f>
        <v>0</v>
      </c>
      <c r="AL17" s="42">
        <f>SUM('ČR 2014'!AL17,'ČR 2015'!AL17,'ČR 2016'!AL17)</f>
        <v>0</v>
      </c>
      <c r="AM17" s="42">
        <f>SUM('ČR 2014'!AM17,'ČR 2015'!AM17,'ČR 2016'!AM17)</f>
        <v>0</v>
      </c>
      <c r="AN17" s="42">
        <f>SUM('ČR 2014'!AN17,'ČR 2015'!AN17,'ČR 2016'!AN17)</f>
        <v>0</v>
      </c>
      <c r="AO17" s="42">
        <f>SUM('ČR 2014'!AO17,'ČR 2015'!AO17,'ČR 2016'!AO17)</f>
        <v>0</v>
      </c>
      <c r="AP17" s="42">
        <f>SUM('ČR 2014'!AP17,'ČR 2015'!AP17,'ČR 2016'!AP17)</f>
        <v>0</v>
      </c>
      <c r="AQ17" s="42">
        <f>SUM('ČR 2014'!AQ17,'ČR 2015'!AQ17,'ČR 2016'!AQ17)</f>
        <v>0</v>
      </c>
      <c r="AR17" s="42">
        <f>SUM('ČR 2014'!AR17,'ČR 2015'!AR17,'ČR 2016'!AR17)</f>
        <v>0</v>
      </c>
      <c r="AS17" s="42">
        <f>SUM('ČR 2014'!AS17,'ČR 2015'!AS17,'ČR 2016'!AS17)</f>
        <v>2</v>
      </c>
      <c r="AT17" s="42">
        <f>SUM('ČR 2014'!AT17,'ČR 2015'!AT17,'ČR 2016'!AT17)</f>
        <v>0</v>
      </c>
      <c r="AU17" s="43">
        <f>SUM('ČR 2014'!AU17,'ČR 2015'!AU17,'ČR 2016'!AU17)</f>
        <v>2</v>
      </c>
      <c r="AV17" s="46">
        <f>SUM('ČR 2014'!AV17,'ČR 2015'!AV17,'ČR 2016'!AV17)</f>
        <v>0</v>
      </c>
      <c r="AW17" s="42">
        <f>SUM('ČR 2014'!AW17,'ČR 2015'!AW17,'ČR 2016'!AW17)</f>
        <v>0</v>
      </c>
      <c r="AX17" s="42">
        <f>SUM('ČR 2014'!AX17,'ČR 2015'!AX17,'ČR 2016'!AX17)</f>
        <v>0</v>
      </c>
      <c r="AY17" s="42">
        <f>SUM('ČR 2014'!AY17,'ČR 2015'!AY17,'ČR 2016'!AY17)</f>
        <v>0</v>
      </c>
      <c r="AZ17" s="42">
        <f>SUM('ČR 2014'!AZ17,'ČR 2015'!AZ17,'ČR 2016'!AZ17)</f>
        <v>0</v>
      </c>
      <c r="BA17" s="42">
        <f>SUM('ČR 2014'!BA17,'ČR 2015'!BA17,'ČR 2016'!BA17)</f>
        <v>0</v>
      </c>
      <c r="BB17" s="42">
        <f>SUM('ČR 2014'!BB17,'ČR 2015'!BB17,'ČR 2016'!BB17)</f>
        <v>0</v>
      </c>
      <c r="BC17" s="42">
        <f>SUM('ČR 2014'!BC17,'ČR 2015'!BC17,'ČR 2016'!BC17)</f>
        <v>0</v>
      </c>
      <c r="BD17" s="42">
        <f>SUM('ČR 2014'!BD17,'ČR 2015'!BD17,'ČR 2016'!BD17)</f>
        <v>0</v>
      </c>
      <c r="BE17" s="42">
        <f>SUM('ČR 2014'!BE17,'ČR 2015'!BE17,'ČR 2016'!BE17)</f>
        <v>0</v>
      </c>
      <c r="BF17" s="47">
        <f>SUM('ČR 2014'!BF17,'ČR 2015'!BF17,'ČR 2016'!BF17)</f>
        <v>0</v>
      </c>
      <c r="BG17" s="44">
        <f>SUM('ČR 2014'!BG17,'ČR 2015'!BG17,'ČR 2016'!BG17)</f>
        <v>0</v>
      </c>
      <c r="BH17" s="42">
        <f>SUM('ČR 2014'!BH17,'ČR 2015'!BH17,'ČR 2016'!BH17)</f>
        <v>0</v>
      </c>
      <c r="BI17" s="42">
        <f>SUM('ČR 2014'!BI17,'ČR 2015'!BI17,'ČR 2016'!BI17)</f>
        <v>0</v>
      </c>
      <c r="BJ17" s="42">
        <f>SUM('ČR 2014'!BJ17,'ČR 2015'!BJ17,'ČR 2016'!BJ17)</f>
        <v>0</v>
      </c>
      <c r="BK17" s="42">
        <f>SUM('ČR 2014'!BK17,'ČR 2015'!BK17,'ČR 2016'!BK17)</f>
        <v>0</v>
      </c>
      <c r="BL17" s="42">
        <f>SUM('ČR 2014'!BL17,'ČR 2015'!BL17,'ČR 2016'!BL17)</f>
        <v>0</v>
      </c>
      <c r="BM17" s="42">
        <f>SUM('ČR 2014'!BM17,'ČR 2015'!BM17,'ČR 2016'!BM17)</f>
        <v>0</v>
      </c>
      <c r="BN17" s="42">
        <f>SUM('ČR 2014'!BN17,'ČR 2015'!BN17,'ČR 2016'!BN17)</f>
        <v>0</v>
      </c>
      <c r="BO17" s="42">
        <f>SUM('ČR 2014'!BO17,'ČR 2015'!BO17,'ČR 2016'!BO17)</f>
        <v>0</v>
      </c>
      <c r="BP17" s="42">
        <f>SUM('ČR 2014'!BP17,'ČR 2015'!BP17,'ČR 2016'!BP17)</f>
        <v>1</v>
      </c>
      <c r="BQ17" s="42">
        <f>SUM('ČR 2014'!BQ17,'ČR 2015'!BQ17,'ČR 2016'!BQ17)</f>
        <v>0</v>
      </c>
      <c r="BR17" s="43">
        <f>SUM('ČR 2014'!BR17,'ČR 2015'!BR17,'ČR 2016'!BR17)</f>
        <v>1</v>
      </c>
      <c r="BS17" s="44">
        <f>SUM('ČR 2014'!BS17,'ČR 2015'!BS17,'ČR 2016'!BS17)</f>
        <v>0</v>
      </c>
      <c r="BT17" s="42">
        <f>SUM('ČR 2014'!BT17,'ČR 2015'!BT17,'ČR 2016'!BT17)</f>
        <v>0</v>
      </c>
      <c r="BU17" s="42">
        <f>SUM('ČR 2014'!BU17,'ČR 2015'!BU17,'ČR 2016'!BU17)</f>
        <v>0</v>
      </c>
      <c r="BV17" s="42">
        <f>SUM('ČR 2014'!BV17,'ČR 2015'!BV17,'ČR 2016'!BV17)</f>
        <v>0</v>
      </c>
      <c r="BW17" s="42">
        <f>SUM('ČR 2014'!BW17,'ČR 2015'!BW17,'ČR 2016'!BW17)</f>
        <v>0</v>
      </c>
      <c r="BX17" s="42">
        <f>SUM('ČR 2014'!BX17,'ČR 2015'!BX17,'ČR 2016'!BX17)</f>
        <v>0</v>
      </c>
      <c r="BY17" s="42">
        <f>SUM('ČR 2014'!BY17,'ČR 2015'!BY17,'ČR 2016'!BY17)</f>
        <v>0</v>
      </c>
      <c r="BZ17" s="42">
        <f>SUM('ČR 2014'!BZ17,'ČR 2015'!BZ17,'ČR 2016'!BZ17)</f>
        <v>0</v>
      </c>
      <c r="CA17" s="42">
        <f>SUM('ČR 2014'!CA17,'ČR 2015'!CA17,'ČR 2016'!CA17)</f>
        <v>0</v>
      </c>
      <c r="CB17" s="42">
        <f>SUM('ČR 2014'!CB17,'ČR 2015'!CB17,'ČR 2016'!CB17)</f>
        <v>0</v>
      </c>
      <c r="CC17" s="42">
        <f>SUM('ČR 2014'!CC17,'ČR 2015'!CC17,'ČR 2016'!CC17)</f>
        <v>0</v>
      </c>
      <c r="CD17" s="42">
        <f>SUM('ČR 2014'!CD17,'ČR 2015'!CD17,'ČR 2016'!CD17)</f>
        <v>0</v>
      </c>
      <c r="CE17" s="42">
        <f>SUM('ČR 2014'!CE17,'ČR 2015'!CE17,'ČR 2016'!CE17)</f>
        <v>0</v>
      </c>
      <c r="CF17" s="42">
        <f>SUM('ČR 2014'!CF17,'ČR 2015'!CF17,'ČR 2016'!CF17)</f>
        <v>0</v>
      </c>
      <c r="CG17" s="43">
        <f>SUM('ČR 2014'!CG17,'ČR 2015'!CG17,'ČR 2016'!CG17)</f>
        <v>0</v>
      </c>
      <c r="CH17" s="44">
        <f>SUM('ČR 2014'!CH17,'ČR 2015'!CH17,'ČR 2016'!CH17)</f>
        <v>0</v>
      </c>
      <c r="CI17" s="42">
        <f>SUM('ČR 2014'!CI17,'ČR 2015'!CI17,'ČR 2016'!CI17)</f>
        <v>0</v>
      </c>
      <c r="CJ17" s="42">
        <f>SUM('ČR 2014'!CJ17,'ČR 2015'!CJ17,'ČR 2016'!CJ17)</f>
        <v>0</v>
      </c>
      <c r="CK17" s="42">
        <f>SUM('ČR 2014'!CK17,'ČR 2015'!CK17,'ČR 2016'!CK17)</f>
        <v>0</v>
      </c>
      <c r="CL17" s="42">
        <f>SUM('ČR 2014'!CL17,'ČR 2015'!CL17,'ČR 2016'!CL17)</f>
        <v>0</v>
      </c>
      <c r="CM17" s="42">
        <f>SUM('ČR 2014'!CM17,'ČR 2015'!CM17,'ČR 2016'!CM17)</f>
        <v>0</v>
      </c>
      <c r="CN17" s="42">
        <f>SUM('ČR 2014'!CN17,'ČR 2015'!CN17,'ČR 2016'!CN17)</f>
        <v>0</v>
      </c>
      <c r="CO17" s="42">
        <f>SUM('ČR 2014'!CO17,'ČR 2015'!CO17,'ČR 2016'!CO17)</f>
        <v>0</v>
      </c>
      <c r="CP17" s="42">
        <f>SUM('ČR 2014'!CP17,'ČR 2015'!CP17,'ČR 2016'!CP17)</f>
        <v>0</v>
      </c>
      <c r="CQ17" s="42">
        <f>SUM('ČR 2014'!CQ17,'ČR 2015'!CQ17,'ČR 2016'!CQ17)</f>
        <v>0</v>
      </c>
      <c r="CR17" s="42">
        <f>SUM('ČR 2014'!CR17,'ČR 2015'!CR17,'ČR 2016'!CR17)</f>
        <v>0</v>
      </c>
      <c r="CS17" s="48">
        <f>SUM('ČR 2014'!CS17,'ČR 2015'!CS17,'ČR 2016'!CS17)</f>
        <v>0</v>
      </c>
    </row>
    <row r="18" spans="1:97" x14ac:dyDescent="0.2">
      <c r="A18" s="40">
        <v>111</v>
      </c>
      <c r="B18" s="31" t="s">
        <v>100</v>
      </c>
      <c r="C18" s="32">
        <f t="shared" si="0"/>
        <v>1</v>
      </c>
      <c r="D18" s="41">
        <f>SUM('ČR 2014'!D18,'ČR 2015'!D18,'ČR 2016'!D18)</f>
        <v>0</v>
      </c>
      <c r="E18" s="42">
        <f>SUM('ČR 2014'!E18,'ČR 2015'!E18,'ČR 2016'!E18)</f>
        <v>0</v>
      </c>
      <c r="F18" s="42">
        <f>SUM('ČR 2014'!F18,'ČR 2015'!F18,'ČR 2016'!F18)</f>
        <v>0</v>
      </c>
      <c r="G18" s="42">
        <f>SUM('ČR 2014'!G18,'ČR 2015'!G18,'ČR 2016'!G18)</f>
        <v>0</v>
      </c>
      <c r="H18" s="42">
        <f>SUM('ČR 2014'!H18,'ČR 2015'!H18,'ČR 2016'!H18)</f>
        <v>0</v>
      </c>
      <c r="I18" s="42">
        <f>SUM('ČR 2014'!I18,'ČR 2015'!I18,'ČR 2016'!I18)</f>
        <v>0</v>
      </c>
      <c r="J18" s="42">
        <f>SUM('ČR 2014'!J18,'ČR 2015'!J18,'ČR 2016'!J18)</f>
        <v>0</v>
      </c>
      <c r="K18" s="42">
        <f>SUM('ČR 2014'!K18,'ČR 2015'!K18,'ČR 2016'!K18)</f>
        <v>0</v>
      </c>
      <c r="L18" s="42">
        <f>SUM('ČR 2014'!L18,'ČR 2015'!L18,'ČR 2016'!L18)</f>
        <v>0</v>
      </c>
      <c r="M18" s="42">
        <f>SUM('ČR 2014'!M18,'ČR 2015'!M18,'ČR 2016'!M18)</f>
        <v>0</v>
      </c>
      <c r="N18" s="43">
        <f>SUM('ČR 2014'!N18,'ČR 2015'!N18,'ČR 2016'!N18)</f>
        <v>0</v>
      </c>
      <c r="O18" s="44">
        <f>SUM('ČR 2014'!O18,'ČR 2015'!O18,'ČR 2016'!O18)</f>
        <v>0</v>
      </c>
      <c r="P18" s="42">
        <f>SUM('ČR 2014'!P18,'ČR 2015'!P18,'ČR 2016'!P18)</f>
        <v>0</v>
      </c>
      <c r="Q18" s="42">
        <f>SUM('ČR 2014'!Q18,'ČR 2015'!Q18,'ČR 2016'!Q18)</f>
        <v>0</v>
      </c>
      <c r="R18" s="42">
        <f>SUM('ČR 2014'!R18,'ČR 2015'!R18,'ČR 2016'!R18)</f>
        <v>0</v>
      </c>
      <c r="S18" s="42">
        <f>SUM('ČR 2014'!S18,'ČR 2015'!S18,'ČR 2016'!S18)</f>
        <v>0</v>
      </c>
      <c r="T18" s="42">
        <f>SUM('ČR 2014'!T18,'ČR 2015'!T18,'ČR 2016'!T18)</f>
        <v>0</v>
      </c>
      <c r="U18" s="42">
        <f>SUM('ČR 2014'!U18,'ČR 2015'!U18,'ČR 2016'!U18)</f>
        <v>0</v>
      </c>
      <c r="V18" s="42">
        <f>SUM('ČR 2014'!V18,'ČR 2015'!V18,'ČR 2016'!V18)</f>
        <v>0</v>
      </c>
      <c r="W18" s="42">
        <f>SUM('ČR 2014'!W18,'ČR 2015'!W18,'ČR 2016'!W18)</f>
        <v>0</v>
      </c>
      <c r="X18" s="42">
        <f>SUM('ČR 2014'!X18,'ČR 2015'!X18,'ČR 2016'!X18)</f>
        <v>0</v>
      </c>
      <c r="Y18" s="42">
        <f>SUM('ČR 2014'!Y18,'ČR 2015'!Y18,'ČR 2016'!Y18)</f>
        <v>0</v>
      </c>
      <c r="Z18" s="42">
        <f>SUM('ČR 2014'!Z18,'ČR 2015'!Z18,'ČR 2016'!Z18)</f>
        <v>0</v>
      </c>
      <c r="AA18" s="45">
        <f>SUM('ČR 2014'!AA18,'ČR 2015'!AA18,'ČR 2016'!AA18)</f>
        <v>0</v>
      </c>
      <c r="AB18" s="46">
        <f>SUM('ČR 2014'!AB18,'ČR 2015'!AB18,'ČR 2016'!AB18)</f>
        <v>0</v>
      </c>
      <c r="AC18" s="42">
        <f>SUM('ČR 2014'!AC18,'ČR 2015'!AC18,'ČR 2016'!AC18)</f>
        <v>0</v>
      </c>
      <c r="AD18" s="42">
        <f>SUM('ČR 2014'!AD18,'ČR 2015'!AD18,'ČR 2016'!AD18)</f>
        <v>0</v>
      </c>
      <c r="AE18" s="42">
        <f>SUM('ČR 2014'!AE18,'ČR 2015'!AE18,'ČR 2016'!AE18)</f>
        <v>0</v>
      </c>
      <c r="AF18" s="42">
        <f>SUM('ČR 2014'!AF18,'ČR 2015'!AF18,'ČR 2016'!AF18)</f>
        <v>0</v>
      </c>
      <c r="AG18" s="42">
        <f>SUM('ČR 2014'!AG18,'ČR 2015'!AG18,'ČR 2016'!AG18)</f>
        <v>0</v>
      </c>
      <c r="AH18" s="42">
        <f>SUM('ČR 2014'!AH18,'ČR 2015'!AH18,'ČR 2016'!AH18)</f>
        <v>0</v>
      </c>
      <c r="AI18" s="42">
        <f>SUM('ČR 2014'!AI18,'ČR 2015'!AI18,'ČR 2016'!AI18)</f>
        <v>0</v>
      </c>
      <c r="AJ18" s="47">
        <f>SUM('ČR 2014'!AJ18,'ČR 2015'!AJ18,'ČR 2016'!AJ18)</f>
        <v>0</v>
      </c>
      <c r="AK18" s="44">
        <f>SUM('ČR 2014'!AK18,'ČR 2015'!AK18,'ČR 2016'!AK18)</f>
        <v>0</v>
      </c>
      <c r="AL18" s="42">
        <f>SUM('ČR 2014'!AL18,'ČR 2015'!AL18,'ČR 2016'!AL18)</f>
        <v>0</v>
      </c>
      <c r="AM18" s="42">
        <f>SUM('ČR 2014'!AM18,'ČR 2015'!AM18,'ČR 2016'!AM18)</f>
        <v>0</v>
      </c>
      <c r="AN18" s="42">
        <f>SUM('ČR 2014'!AN18,'ČR 2015'!AN18,'ČR 2016'!AN18)</f>
        <v>0</v>
      </c>
      <c r="AO18" s="42">
        <f>SUM('ČR 2014'!AO18,'ČR 2015'!AO18,'ČR 2016'!AO18)</f>
        <v>0</v>
      </c>
      <c r="AP18" s="42">
        <f>SUM('ČR 2014'!AP18,'ČR 2015'!AP18,'ČR 2016'!AP18)</f>
        <v>0</v>
      </c>
      <c r="AQ18" s="42">
        <f>SUM('ČR 2014'!AQ18,'ČR 2015'!AQ18,'ČR 2016'!AQ18)</f>
        <v>0</v>
      </c>
      <c r="AR18" s="42">
        <f>SUM('ČR 2014'!AR18,'ČR 2015'!AR18,'ČR 2016'!AR18)</f>
        <v>0</v>
      </c>
      <c r="AS18" s="42">
        <f>SUM('ČR 2014'!AS18,'ČR 2015'!AS18,'ČR 2016'!AS18)</f>
        <v>0</v>
      </c>
      <c r="AT18" s="42">
        <f>SUM('ČR 2014'!AT18,'ČR 2015'!AT18,'ČR 2016'!AT18)</f>
        <v>0</v>
      </c>
      <c r="AU18" s="43">
        <f>SUM('ČR 2014'!AU18,'ČR 2015'!AU18,'ČR 2016'!AU18)</f>
        <v>0</v>
      </c>
      <c r="AV18" s="46">
        <f>SUM('ČR 2014'!AV18,'ČR 2015'!AV18,'ČR 2016'!AV18)</f>
        <v>0</v>
      </c>
      <c r="AW18" s="42">
        <f>SUM('ČR 2014'!AW18,'ČR 2015'!AW18,'ČR 2016'!AW18)</f>
        <v>0</v>
      </c>
      <c r="AX18" s="42">
        <f>SUM('ČR 2014'!AX18,'ČR 2015'!AX18,'ČR 2016'!AX18)</f>
        <v>0</v>
      </c>
      <c r="AY18" s="42">
        <f>SUM('ČR 2014'!AY18,'ČR 2015'!AY18,'ČR 2016'!AY18)</f>
        <v>0</v>
      </c>
      <c r="AZ18" s="42">
        <f>SUM('ČR 2014'!AZ18,'ČR 2015'!AZ18,'ČR 2016'!AZ18)</f>
        <v>0</v>
      </c>
      <c r="BA18" s="42">
        <f>SUM('ČR 2014'!BA18,'ČR 2015'!BA18,'ČR 2016'!BA18)</f>
        <v>0</v>
      </c>
      <c r="BB18" s="42">
        <f>SUM('ČR 2014'!BB18,'ČR 2015'!BB18,'ČR 2016'!BB18)</f>
        <v>0</v>
      </c>
      <c r="BC18" s="42">
        <f>SUM('ČR 2014'!BC18,'ČR 2015'!BC18,'ČR 2016'!BC18)</f>
        <v>0</v>
      </c>
      <c r="BD18" s="42">
        <f>SUM('ČR 2014'!BD18,'ČR 2015'!BD18,'ČR 2016'!BD18)</f>
        <v>1</v>
      </c>
      <c r="BE18" s="42">
        <f>SUM('ČR 2014'!BE18,'ČR 2015'!BE18,'ČR 2016'!BE18)</f>
        <v>0</v>
      </c>
      <c r="BF18" s="47">
        <f>SUM('ČR 2014'!BF18,'ČR 2015'!BF18,'ČR 2016'!BF18)</f>
        <v>1</v>
      </c>
      <c r="BG18" s="44">
        <f>SUM('ČR 2014'!BG18,'ČR 2015'!BG18,'ČR 2016'!BG18)</f>
        <v>0</v>
      </c>
      <c r="BH18" s="42">
        <f>SUM('ČR 2014'!BH18,'ČR 2015'!BH18,'ČR 2016'!BH18)</f>
        <v>0</v>
      </c>
      <c r="BI18" s="42">
        <f>SUM('ČR 2014'!BI18,'ČR 2015'!BI18,'ČR 2016'!BI18)</f>
        <v>0</v>
      </c>
      <c r="BJ18" s="42">
        <f>SUM('ČR 2014'!BJ18,'ČR 2015'!BJ18,'ČR 2016'!BJ18)</f>
        <v>0</v>
      </c>
      <c r="BK18" s="42">
        <f>SUM('ČR 2014'!BK18,'ČR 2015'!BK18,'ČR 2016'!BK18)</f>
        <v>0</v>
      </c>
      <c r="BL18" s="42">
        <f>SUM('ČR 2014'!BL18,'ČR 2015'!BL18,'ČR 2016'!BL18)</f>
        <v>0</v>
      </c>
      <c r="BM18" s="42">
        <f>SUM('ČR 2014'!BM18,'ČR 2015'!BM18,'ČR 2016'!BM18)</f>
        <v>0</v>
      </c>
      <c r="BN18" s="42">
        <f>SUM('ČR 2014'!BN18,'ČR 2015'!BN18,'ČR 2016'!BN18)</f>
        <v>0</v>
      </c>
      <c r="BO18" s="42">
        <f>SUM('ČR 2014'!BO18,'ČR 2015'!BO18,'ČR 2016'!BO18)</f>
        <v>0</v>
      </c>
      <c r="BP18" s="42">
        <f>SUM('ČR 2014'!BP18,'ČR 2015'!BP18,'ČR 2016'!BP18)</f>
        <v>0</v>
      </c>
      <c r="BQ18" s="42">
        <f>SUM('ČR 2014'!BQ18,'ČR 2015'!BQ18,'ČR 2016'!BQ18)</f>
        <v>0</v>
      </c>
      <c r="BR18" s="43">
        <f>SUM('ČR 2014'!BR18,'ČR 2015'!BR18,'ČR 2016'!BR18)</f>
        <v>0</v>
      </c>
      <c r="BS18" s="44">
        <f>SUM('ČR 2014'!BS18,'ČR 2015'!BS18,'ČR 2016'!BS18)</f>
        <v>0</v>
      </c>
      <c r="BT18" s="42">
        <f>SUM('ČR 2014'!BT18,'ČR 2015'!BT18,'ČR 2016'!BT18)</f>
        <v>0</v>
      </c>
      <c r="BU18" s="42">
        <f>SUM('ČR 2014'!BU18,'ČR 2015'!BU18,'ČR 2016'!BU18)</f>
        <v>0</v>
      </c>
      <c r="BV18" s="42">
        <f>SUM('ČR 2014'!BV18,'ČR 2015'!BV18,'ČR 2016'!BV18)</f>
        <v>0</v>
      </c>
      <c r="BW18" s="42">
        <f>SUM('ČR 2014'!BW18,'ČR 2015'!BW18,'ČR 2016'!BW18)</f>
        <v>0</v>
      </c>
      <c r="BX18" s="42">
        <f>SUM('ČR 2014'!BX18,'ČR 2015'!BX18,'ČR 2016'!BX18)</f>
        <v>0</v>
      </c>
      <c r="BY18" s="42">
        <f>SUM('ČR 2014'!BY18,'ČR 2015'!BY18,'ČR 2016'!BY18)</f>
        <v>0</v>
      </c>
      <c r="BZ18" s="42">
        <f>SUM('ČR 2014'!BZ18,'ČR 2015'!BZ18,'ČR 2016'!BZ18)</f>
        <v>0</v>
      </c>
      <c r="CA18" s="42">
        <f>SUM('ČR 2014'!CA18,'ČR 2015'!CA18,'ČR 2016'!CA18)</f>
        <v>0</v>
      </c>
      <c r="CB18" s="42">
        <f>SUM('ČR 2014'!CB18,'ČR 2015'!CB18,'ČR 2016'!CB18)</f>
        <v>0</v>
      </c>
      <c r="CC18" s="42">
        <f>SUM('ČR 2014'!CC18,'ČR 2015'!CC18,'ČR 2016'!CC18)</f>
        <v>0</v>
      </c>
      <c r="CD18" s="42">
        <f>SUM('ČR 2014'!CD18,'ČR 2015'!CD18,'ČR 2016'!CD18)</f>
        <v>0</v>
      </c>
      <c r="CE18" s="42">
        <f>SUM('ČR 2014'!CE18,'ČR 2015'!CE18,'ČR 2016'!CE18)</f>
        <v>0</v>
      </c>
      <c r="CF18" s="42">
        <f>SUM('ČR 2014'!CF18,'ČR 2015'!CF18,'ČR 2016'!CF18)</f>
        <v>0</v>
      </c>
      <c r="CG18" s="43">
        <f>SUM('ČR 2014'!CG18,'ČR 2015'!CG18,'ČR 2016'!CG18)</f>
        <v>0</v>
      </c>
      <c r="CH18" s="44">
        <f>SUM('ČR 2014'!CH18,'ČR 2015'!CH18,'ČR 2016'!CH18)</f>
        <v>0</v>
      </c>
      <c r="CI18" s="42">
        <f>SUM('ČR 2014'!CI18,'ČR 2015'!CI18,'ČR 2016'!CI18)</f>
        <v>0</v>
      </c>
      <c r="CJ18" s="42">
        <f>SUM('ČR 2014'!CJ18,'ČR 2015'!CJ18,'ČR 2016'!CJ18)</f>
        <v>0</v>
      </c>
      <c r="CK18" s="42">
        <f>SUM('ČR 2014'!CK18,'ČR 2015'!CK18,'ČR 2016'!CK18)</f>
        <v>0</v>
      </c>
      <c r="CL18" s="42">
        <f>SUM('ČR 2014'!CL18,'ČR 2015'!CL18,'ČR 2016'!CL18)</f>
        <v>0</v>
      </c>
      <c r="CM18" s="42">
        <f>SUM('ČR 2014'!CM18,'ČR 2015'!CM18,'ČR 2016'!CM18)</f>
        <v>0</v>
      </c>
      <c r="CN18" s="42">
        <f>SUM('ČR 2014'!CN18,'ČR 2015'!CN18,'ČR 2016'!CN18)</f>
        <v>0</v>
      </c>
      <c r="CO18" s="42">
        <f>SUM('ČR 2014'!CO18,'ČR 2015'!CO18,'ČR 2016'!CO18)</f>
        <v>0</v>
      </c>
      <c r="CP18" s="42">
        <f>SUM('ČR 2014'!CP18,'ČR 2015'!CP18,'ČR 2016'!CP18)</f>
        <v>0</v>
      </c>
      <c r="CQ18" s="42">
        <f>SUM('ČR 2014'!CQ18,'ČR 2015'!CQ18,'ČR 2016'!CQ18)</f>
        <v>0</v>
      </c>
      <c r="CR18" s="42">
        <f>SUM('ČR 2014'!CR18,'ČR 2015'!CR18,'ČR 2016'!CR18)</f>
        <v>0</v>
      </c>
      <c r="CS18" s="48">
        <f>SUM('ČR 2014'!CS18,'ČR 2015'!CS18,'ČR 2016'!CS18)</f>
        <v>0</v>
      </c>
    </row>
    <row r="19" spans="1:97" x14ac:dyDescent="0.2">
      <c r="A19" s="30" t="s">
        <v>109</v>
      </c>
      <c r="B19" s="31"/>
      <c r="C19" s="32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43"/>
      <c r="O19" s="36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5"/>
      <c r="AB19" s="37"/>
      <c r="AC19" s="34"/>
      <c r="AD19" s="34"/>
      <c r="AE19" s="34"/>
      <c r="AF19" s="34"/>
      <c r="AG19" s="34"/>
      <c r="AH19" s="34"/>
      <c r="AI19" s="34"/>
      <c r="AJ19" s="47"/>
      <c r="AK19" s="36"/>
      <c r="AL19" s="34"/>
      <c r="AM19" s="34"/>
      <c r="AN19" s="34"/>
      <c r="AO19" s="34"/>
      <c r="AP19" s="34"/>
      <c r="AQ19" s="34"/>
      <c r="AR19" s="34"/>
      <c r="AS19" s="34"/>
      <c r="AT19" s="34"/>
      <c r="AU19" s="43"/>
      <c r="AV19" s="37"/>
      <c r="AW19" s="34"/>
      <c r="AX19" s="34"/>
      <c r="AY19" s="34"/>
      <c r="AZ19" s="34"/>
      <c r="BA19" s="34"/>
      <c r="BB19" s="34"/>
      <c r="BC19" s="34"/>
      <c r="BD19" s="34"/>
      <c r="BE19" s="34"/>
      <c r="BF19" s="47"/>
      <c r="BG19" s="36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43"/>
      <c r="BS19" s="36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43"/>
      <c r="CH19" s="36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48">
        <f>SUM('ČR 2014'!CS19,'ČR 2015'!CS19,'ČR 2016'!CS19)</f>
        <v>0</v>
      </c>
    </row>
    <row r="20" spans="1:97" x14ac:dyDescent="0.2">
      <c r="A20" s="40">
        <v>112</v>
      </c>
      <c r="B20" s="31" t="s">
        <v>110</v>
      </c>
      <c r="C20" s="32">
        <f t="shared" si="0"/>
        <v>1338</v>
      </c>
      <c r="D20" s="41">
        <f>SUM('ČR 2014'!D20,'ČR 2015'!D20,'ČR 2016'!D20)</f>
        <v>11</v>
      </c>
      <c r="E20" s="42">
        <f>SUM('ČR 2014'!E20,'ČR 2015'!E20,'ČR 2016'!E20)</f>
        <v>0</v>
      </c>
      <c r="F20" s="42">
        <f>SUM('ČR 2014'!F20,'ČR 2015'!F20,'ČR 2016'!F20)</f>
        <v>1</v>
      </c>
      <c r="G20" s="42">
        <f>SUM('ČR 2014'!G20,'ČR 2015'!G20,'ČR 2016'!G20)</f>
        <v>1</v>
      </c>
      <c r="H20" s="42">
        <f>SUM('ČR 2014'!H20,'ČR 2015'!H20,'ČR 2016'!H20)</f>
        <v>1</v>
      </c>
      <c r="I20" s="42">
        <f>SUM('ČR 2014'!I20,'ČR 2015'!I20,'ČR 2016'!I20)</f>
        <v>1</v>
      </c>
      <c r="J20" s="42">
        <f>SUM('ČR 2014'!J20,'ČR 2015'!J20,'ČR 2016'!J20)</f>
        <v>0</v>
      </c>
      <c r="K20" s="42">
        <f>SUM('ČR 2014'!K20,'ČR 2015'!K20,'ČR 2016'!K20)</f>
        <v>0</v>
      </c>
      <c r="L20" s="42">
        <f>SUM('ČR 2014'!L20,'ČR 2015'!L20,'ČR 2016'!L20)</f>
        <v>3</v>
      </c>
      <c r="M20" s="42">
        <f>SUM('ČR 2014'!M20,'ČR 2015'!M20,'ČR 2016'!M20)</f>
        <v>2</v>
      </c>
      <c r="N20" s="43">
        <f>SUM('ČR 2014'!N20,'ČR 2015'!N20,'ČR 2016'!N20)</f>
        <v>20</v>
      </c>
      <c r="O20" s="44">
        <f>SUM('ČR 2014'!O20,'ČR 2015'!O20,'ČR 2016'!O20)</f>
        <v>1</v>
      </c>
      <c r="P20" s="42">
        <f>SUM('ČR 2014'!P20,'ČR 2015'!P20,'ČR 2016'!P20)</f>
        <v>0</v>
      </c>
      <c r="Q20" s="42">
        <f>SUM('ČR 2014'!Q20,'ČR 2015'!Q20,'ČR 2016'!Q20)</f>
        <v>1</v>
      </c>
      <c r="R20" s="42">
        <f>SUM('ČR 2014'!R20,'ČR 2015'!R20,'ČR 2016'!R20)</f>
        <v>2</v>
      </c>
      <c r="S20" s="42">
        <f>SUM('ČR 2014'!S20,'ČR 2015'!S20,'ČR 2016'!S20)</f>
        <v>2</v>
      </c>
      <c r="T20" s="42">
        <f>SUM('ČR 2014'!T20,'ČR 2015'!T20,'ČR 2016'!T20)</f>
        <v>2</v>
      </c>
      <c r="U20" s="42">
        <f>SUM('ČR 2014'!U20,'ČR 2015'!U20,'ČR 2016'!U20)</f>
        <v>0</v>
      </c>
      <c r="V20" s="42">
        <f>SUM('ČR 2014'!V20,'ČR 2015'!V20,'ČR 2016'!V20)</f>
        <v>0</v>
      </c>
      <c r="W20" s="42">
        <f>SUM('ČR 2014'!W20,'ČR 2015'!W20,'ČR 2016'!W20)</f>
        <v>2</v>
      </c>
      <c r="X20" s="42">
        <f>SUM('ČR 2014'!X20,'ČR 2015'!X20,'ČR 2016'!X20)</f>
        <v>2</v>
      </c>
      <c r="Y20" s="34">
        <f>SUM('ČR 2014'!Y20,'ČR 2015'!Y20,'ČR 2016'!Y20)</f>
        <v>3</v>
      </c>
      <c r="Z20" s="34">
        <f>SUM('ČR 2014'!Z20,'ČR 2015'!Z20,'ČR 2016'!Z20)</f>
        <v>15</v>
      </c>
      <c r="AA20" s="35">
        <f>SUM('ČR 2014'!AA20,'ČR 2015'!AA20,'ČR 2016'!AA20)</f>
        <v>30</v>
      </c>
      <c r="AB20" s="37">
        <f>SUM('ČR 2014'!AB20,'ČR 2015'!AB20,'ČR 2016'!AB20)</f>
        <v>164</v>
      </c>
      <c r="AC20" s="34">
        <f>SUM('ČR 2014'!AC20,'ČR 2015'!AC20,'ČR 2016'!AC20)</f>
        <v>6</v>
      </c>
      <c r="AD20" s="42">
        <f>SUM('ČR 2014'!AD20,'ČR 2015'!AD20,'ČR 2016'!AD20)</f>
        <v>1</v>
      </c>
      <c r="AE20" s="42">
        <f>SUM('ČR 2014'!AE20,'ČR 2015'!AE20,'ČR 2016'!AE20)</f>
        <v>0</v>
      </c>
      <c r="AF20" s="42">
        <f>SUM('ČR 2014'!AF20,'ČR 2015'!AF20,'ČR 2016'!AF20)</f>
        <v>1</v>
      </c>
      <c r="AG20" s="34">
        <f>SUM('ČR 2014'!AG20,'ČR 2015'!AG20,'ČR 2016'!AG20)</f>
        <v>61</v>
      </c>
      <c r="AH20" s="34">
        <f>SUM('ČR 2014'!AH20,'ČR 2015'!AH20,'ČR 2016'!AH20)</f>
        <v>35</v>
      </c>
      <c r="AI20" s="34">
        <f>SUM('ČR 2014'!AI20,'ČR 2015'!AI20,'ČR 2016'!AI20)</f>
        <v>34</v>
      </c>
      <c r="AJ20" s="47">
        <f>SUM('ČR 2014'!AJ20,'ČR 2015'!AJ20,'ČR 2016'!AJ20)</f>
        <v>302</v>
      </c>
      <c r="AK20" s="44">
        <f>SUM('ČR 2014'!AK20,'ČR 2015'!AK20,'ČR 2016'!AK20)</f>
        <v>1</v>
      </c>
      <c r="AL20" s="42">
        <f>SUM('ČR 2014'!AL20,'ČR 2015'!AL20,'ČR 2016'!AL20)</f>
        <v>2</v>
      </c>
      <c r="AM20" s="42">
        <f>SUM('ČR 2014'!AM20,'ČR 2015'!AM20,'ČR 2016'!AM20)</f>
        <v>36</v>
      </c>
      <c r="AN20" s="42">
        <f>SUM('ČR 2014'!AN20,'ČR 2015'!AN20,'ČR 2016'!AN20)</f>
        <v>0</v>
      </c>
      <c r="AO20" s="42">
        <f>SUM('ČR 2014'!AO20,'ČR 2015'!AO20,'ČR 2016'!AO20)</f>
        <v>1</v>
      </c>
      <c r="AP20" s="34">
        <f>SUM('ČR 2014'!AP20,'ČR 2015'!AP20,'ČR 2016'!AP20)</f>
        <v>5</v>
      </c>
      <c r="AQ20" s="42">
        <f>SUM('ČR 2014'!AQ20,'ČR 2015'!AQ20,'ČR 2016'!AQ20)</f>
        <v>0</v>
      </c>
      <c r="AR20" s="42">
        <f>SUM('ČR 2014'!AR20,'ČR 2015'!AR20,'ČR 2016'!AR20)</f>
        <v>9</v>
      </c>
      <c r="AS20" s="34">
        <f>SUM('ČR 2014'!AS20,'ČR 2015'!AS20,'ČR 2016'!AS20)</f>
        <v>71</v>
      </c>
      <c r="AT20" s="42">
        <f>SUM('ČR 2014'!AT20,'ČR 2015'!AT20,'ČR 2016'!AT20)</f>
        <v>3</v>
      </c>
      <c r="AU20" s="43">
        <f>SUM('ČR 2014'!AU20,'ČR 2015'!AU20,'ČR 2016'!AU20)</f>
        <v>128</v>
      </c>
      <c r="AV20" s="46">
        <f>SUM('ČR 2014'!AV20,'ČR 2015'!AV20,'ČR 2016'!AV20)</f>
        <v>5</v>
      </c>
      <c r="AW20" s="42">
        <f>SUM('ČR 2014'!AW20,'ČR 2015'!AW20,'ČR 2016'!AW20)</f>
        <v>0</v>
      </c>
      <c r="AX20" s="34">
        <f>SUM('ČR 2014'!AX20,'ČR 2015'!AX20,'ČR 2016'!AX20)</f>
        <v>3</v>
      </c>
      <c r="AY20" s="42">
        <f>SUM('ČR 2014'!AY20,'ČR 2015'!AY20,'ČR 2016'!AY20)</f>
        <v>0</v>
      </c>
      <c r="AZ20" s="42">
        <f>SUM('ČR 2014'!AZ20,'ČR 2015'!AZ20,'ČR 2016'!AZ20)</f>
        <v>4</v>
      </c>
      <c r="BA20" s="34">
        <f>SUM('ČR 2014'!BA20,'ČR 2015'!BA20,'ČR 2016'!BA20)</f>
        <v>83</v>
      </c>
      <c r="BB20" s="42">
        <f>SUM('ČR 2014'!BB20,'ČR 2015'!BB20,'ČR 2016'!BB20)</f>
        <v>4</v>
      </c>
      <c r="BC20" s="42">
        <f>SUM('ČR 2014'!BC20,'ČR 2015'!BC20,'ČR 2016'!BC20)</f>
        <v>10</v>
      </c>
      <c r="BD20" s="34">
        <f>SUM('ČR 2014'!BD20,'ČR 2015'!BD20,'ČR 2016'!BD20)</f>
        <v>6</v>
      </c>
      <c r="BE20" s="42">
        <f>SUM('ČR 2014'!BE20,'ČR 2015'!BE20,'ČR 2016'!BE20)</f>
        <v>0</v>
      </c>
      <c r="BF20" s="47">
        <f>SUM('ČR 2014'!BF20,'ČR 2015'!BF20,'ČR 2016'!BF20)</f>
        <v>115</v>
      </c>
      <c r="BG20" s="44">
        <f>SUM('ČR 2014'!BG20,'ČR 2015'!BG20,'ČR 2016'!BG20)</f>
        <v>0</v>
      </c>
      <c r="BH20" s="34">
        <f>SUM('ČR 2014'!BH20,'ČR 2015'!BH20,'ČR 2016'!BH20)</f>
        <v>16</v>
      </c>
      <c r="BI20" s="34">
        <f>SUM('ČR 2014'!BI20,'ČR 2015'!BI20,'ČR 2016'!BI20)</f>
        <v>12</v>
      </c>
      <c r="BJ20" s="34">
        <f>SUM('ČR 2014'!BJ20,'ČR 2015'!BJ20,'ČR 2016'!BJ20)</f>
        <v>31</v>
      </c>
      <c r="BK20" s="42">
        <f>SUM('ČR 2014'!BK20,'ČR 2015'!BK20,'ČR 2016'!BK20)</f>
        <v>2</v>
      </c>
      <c r="BL20" s="34">
        <f>SUM('ČR 2014'!BL20,'ČR 2015'!BL20,'ČR 2016'!BL20)</f>
        <v>203</v>
      </c>
      <c r="BM20" s="42">
        <f>SUM('ČR 2014'!BM20,'ČR 2015'!BM20,'ČR 2016'!BM20)</f>
        <v>0</v>
      </c>
      <c r="BN20" s="42">
        <f>SUM('ČR 2014'!BN20,'ČR 2015'!BN20,'ČR 2016'!BN20)</f>
        <v>1</v>
      </c>
      <c r="BO20" s="34">
        <f>SUM('ČR 2014'!BO20,'ČR 2015'!BO20,'ČR 2016'!BO20)</f>
        <v>39</v>
      </c>
      <c r="BP20" s="34">
        <f>SUM('ČR 2014'!BP20,'ČR 2015'!BP20,'ČR 2016'!BP20)</f>
        <v>7</v>
      </c>
      <c r="BQ20" s="34">
        <f>SUM('ČR 2014'!BQ20,'ČR 2015'!BQ20,'ČR 2016'!BQ20)</f>
        <v>31</v>
      </c>
      <c r="BR20" s="43">
        <f>SUM('ČR 2014'!BR20,'ČR 2015'!BR20,'ČR 2016'!BR20)</f>
        <v>342</v>
      </c>
      <c r="BS20" s="44">
        <f>SUM('ČR 2014'!BS20,'ČR 2015'!BS20,'ČR 2016'!BS20)</f>
        <v>5</v>
      </c>
      <c r="BT20" s="42">
        <f>SUM('ČR 2014'!BT20,'ČR 2015'!BT20,'ČR 2016'!BT20)</f>
        <v>16</v>
      </c>
      <c r="BU20" s="34">
        <f>SUM('ČR 2014'!BU20,'ČR 2015'!BU20,'ČR 2016'!BU20)</f>
        <v>19</v>
      </c>
      <c r="BV20" s="34">
        <f>SUM('ČR 2014'!BV20,'ČR 2015'!BV20,'ČR 2016'!BV20)</f>
        <v>19</v>
      </c>
      <c r="BW20" s="34">
        <f>SUM('ČR 2014'!BW20,'ČR 2015'!BW20,'ČR 2016'!BW20)</f>
        <v>16</v>
      </c>
      <c r="BX20" s="42">
        <f>SUM('ČR 2014'!BX20,'ČR 2015'!BX20,'ČR 2016'!BX20)</f>
        <v>0</v>
      </c>
      <c r="BY20" s="42">
        <f>SUM('ČR 2014'!BY20,'ČR 2015'!BY20,'ČR 2016'!BY20)</f>
        <v>1</v>
      </c>
      <c r="BZ20" s="42">
        <f>SUM('ČR 2014'!BZ20,'ČR 2015'!BZ20,'ČR 2016'!BZ20)</f>
        <v>0</v>
      </c>
      <c r="CA20" s="34">
        <f>SUM('ČR 2014'!CA20,'ČR 2015'!CA20,'ČR 2016'!CA20)</f>
        <v>8</v>
      </c>
      <c r="CB20" s="34">
        <f>SUM('ČR 2014'!CB20,'ČR 2015'!CB20,'ČR 2016'!CB20)</f>
        <v>5</v>
      </c>
      <c r="CC20" s="42">
        <f>SUM('ČR 2014'!CC20,'ČR 2015'!CC20,'ČR 2016'!CC20)</f>
        <v>0</v>
      </c>
      <c r="CD20" s="34">
        <f>SUM('ČR 2014'!CD20,'ČR 2015'!CD20,'ČR 2016'!CD20)</f>
        <v>79</v>
      </c>
      <c r="CE20" s="34">
        <f>SUM('ČR 2014'!CE20,'ČR 2015'!CE20,'ČR 2016'!CE20)</f>
        <v>39</v>
      </c>
      <c r="CF20" s="42">
        <f>SUM('ČR 2014'!CF20,'ČR 2015'!CF20,'ČR 2016'!CF20)</f>
        <v>0</v>
      </c>
      <c r="CG20" s="43">
        <f>SUM('ČR 2014'!CG20,'ČR 2015'!CG20,'ČR 2016'!CG20)</f>
        <v>207</v>
      </c>
      <c r="CH20" s="36">
        <f>SUM('ČR 2014'!CH20,'ČR 2015'!CH20,'ČR 2016'!CH20)</f>
        <v>77</v>
      </c>
      <c r="CI20" s="34">
        <f>SUM('ČR 2014'!CI20,'ČR 2015'!CI20,'ČR 2016'!CI20)</f>
        <v>4</v>
      </c>
      <c r="CJ20" s="34">
        <f>SUM('ČR 2014'!CJ20,'ČR 2015'!CJ20,'ČR 2016'!CJ20)</f>
        <v>12</v>
      </c>
      <c r="CK20" s="42">
        <f>SUM('ČR 2014'!CK20,'ČR 2015'!CK20,'ČR 2016'!CK20)</f>
        <v>0</v>
      </c>
      <c r="CL20" s="42">
        <f>SUM('ČR 2014'!CL20,'ČR 2015'!CL20,'ČR 2016'!CL20)</f>
        <v>0</v>
      </c>
      <c r="CM20" s="42">
        <f>SUM('ČR 2014'!CM20,'ČR 2015'!CM20,'ČR 2016'!CM20)</f>
        <v>5</v>
      </c>
      <c r="CN20" s="34">
        <f>SUM('ČR 2014'!CN20,'ČR 2015'!CN20,'ČR 2016'!CN20)</f>
        <v>13</v>
      </c>
      <c r="CO20" s="34">
        <f>SUM('ČR 2014'!CO20,'ČR 2015'!CO20,'ČR 2016'!CO20)</f>
        <v>15</v>
      </c>
      <c r="CP20" s="42">
        <f>SUM('ČR 2014'!CP20,'ČR 2015'!CP20,'ČR 2016'!CP20)</f>
        <v>4</v>
      </c>
      <c r="CQ20" s="34">
        <f>SUM('ČR 2014'!CQ20,'ČR 2015'!CQ20,'ČR 2016'!CQ20)</f>
        <v>63</v>
      </c>
      <c r="CR20" s="42">
        <f>SUM('ČR 2014'!CR20,'ČR 2015'!CR20,'ČR 2016'!CR20)</f>
        <v>1</v>
      </c>
      <c r="CS20" s="48">
        <f>SUM('ČR 2014'!CS20,'ČR 2015'!CS20,'ČR 2016'!CS20)</f>
        <v>194</v>
      </c>
    </row>
    <row r="21" spans="1:97" x14ac:dyDescent="0.2">
      <c r="A21" s="40">
        <v>113</v>
      </c>
      <c r="B21" s="31" t="s">
        <v>111</v>
      </c>
      <c r="C21" s="32">
        <f t="shared" si="0"/>
        <v>15</v>
      </c>
      <c r="D21" s="41">
        <f>SUM('ČR 2014'!D21,'ČR 2015'!D21,'ČR 2016'!D21)</f>
        <v>0</v>
      </c>
      <c r="E21" s="42">
        <f>SUM('ČR 2014'!E21,'ČR 2015'!E21,'ČR 2016'!E21)</f>
        <v>0</v>
      </c>
      <c r="F21" s="42">
        <f>SUM('ČR 2014'!F21,'ČR 2015'!F21,'ČR 2016'!F21)</f>
        <v>0</v>
      </c>
      <c r="G21" s="42">
        <f>SUM('ČR 2014'!G21,'ČR 2015'!G21,'ČR 2016'!G21)</f>
        <v>0</v>
      </c>
      <c r="H21" s="42">
        <f>SUM('ČR 2014'!H21,'ČR 2015'!H21,'ČR 2016'!H21)</f>
        <v>0</v>
      </c>
      <c r="I21" s="42">
        <f>SUM('ČR 2014'!I21,'ČR 2015'!I21,'ČR 2016'!I21)</f>
        <v>0</v>
      </c>
      <c r="J21" s="42">
        <f>SUM('ČR 2014'!J21,'ČR 2015'!J21,'ČR 2016'!J21)</f>
        <v>0</v>
      </c>
      <c r="K21" s="42">
        <f>SUM('ČR 2014'!K21,'ČR 2015'!K21,'ČR 2016'!K21)</f>
        <v>0</v>
      </c>
      <c r="L21" s="42">
        <f>SUM('ČR 2014'!L21,'ČR 2015'!L21,'ČR 2016'!L21)</f>
        <v>0</v>
      </c>
      <c r="M21" s="42">
        <f>SUM('ČR 2014'!M21,'ČR 2015'!M21,'ČR 2016'!M21)</f>
        <v>0</v>
      </c>
      <c r="N21" s="43">
        <f>SUM('ČR 2014'!N21,'ČR 2015'!N21,'ČR 2016'!N21)</f>
        <v>0</v>
      </c>
      <c r="O21" s="44">
        <f>SUM('ČR 2014'!O21,'ČR 2015'!O21,'ČR 2016'!O21)</f>
        <v>0</v>
      </c>
      <c r="P21" s="42">
        <f>SUM('ČR 2014'!P21,'ČR 2015'!P21,'ČR 2016'!P21)</f>
        <v>0</v>
      </c>
      <c r="Q21" s="42">
        <f>SUM('ČR 2014'!Q21,'ČR 2015'!Q21,'ČR 2016'!Q21)</f>
        <v>1</v>
      </c>
      <c r="R21" s="42">
        <f>SUM('ČR 2014'!R21,'ČR 2015'!R21,'ČR 2016'!R21)</f>
        <v>0</v>
      </c>
      <c r="S21" s="42">
        <f>SUM('ČR 2014'!S21,'ČR 2015'!S21,'ČR 2016'!S21)</f>
        <v>0</v>
      </c>
      <c r="T21" s="42">
        <f>SUM('ČR 2014'!T21,'ČR 2015'!T21,'ČR 2016'!T21)</f>
        <v>0</v>
      </c>
      <c r="U21" s="42">
        <f>SUM('ČR 2014'!U21,'ČR 2015'!U21,'ČR 2016'!U21)</f>
        <v>0</v>
      </c>
      <c r="V21" s="42">
        <f>SUM('ČR 2014'!V21,'ČR 2015'!V21,'ČR 2016'!V21)</f>
        <v>0</v>
      </c>
      <c r="W21" s="42">
        <f>SUM('ČR 2014'!W21,'ČR 2015'!W21,'ČR 2016'!W21)</f>
        <v>0</v>
      </c>
      <c r="X21" s="42">
        <f>SUM('ČR 2014'!X21,'ČR 2015'!X21,'ČR 2016'!X21)</f>
        <v>0</v>
      </c>
      <c r="Y21" s="42">
        <f>SUM('ČR 2014'!Y21,'ČR 2015'!Y21,'ČR 2016'!Y21)</f>
        <v>0</v>
      </c>
      <c r="Z21" s="42">
        <f>SUM('ČR 2014'!Z21,'ČR 2015'!Z21,'ČR 2016'!Z21)</f>
        <v>0</v>
      </c>
      <c r="AA21" s="45">
        <f>SUM('ČR 2014'!AA21,'ČR 2015'!AA21,'ČR 2016'!AA21)</f>
        <v>1</v>
      </c>
      <c r="AB21" s="46">
        <f>SUM('ČR 2014'!AB21,'ČR 2015'!AB21,'ČR 2016'!AB21)</f>
        <v>0</v>
      </c>
      <c r="AC21" s="42">
        <f>SUM('ČR 2014'!AC21,'ČR 2015'!AC21,'ČR 2016'!AC21)</f>
        <v>3</v>
      </c>
      <c r="AD21" s="42">
        <f>SUM('ČR 2014'!AD21,'ČR 2015'!AD21,'ČR 2016'!AD21)</f>
        <v>0</v>
      </c>
      <c r="AE21" s="42">
        <f>SUM('ČR 2014'!AE21,'ČR 2015'!AE21,'ČR 2016'!AE21)</f>
        <v>0</v>
      </c>
      <c r="AF21" s="42">
        <f>SUM('ČR 2014'!AF21,'ČR 2015'!AF21,'ČR 2016'!AF21)</f>
        <v>0</v>
      </c>
      <c r="AG21" s="42">
        <f>SUM('ČR 2014'!AG21,'ČR 2015'!AG21,'ČR 2016'!AG21)</f>
        <v>0</v>
      </c>
      <c r="AH21" s="42">
        <f>SUM('ČR 2014'!AH21,'ČR 2015'!AH21,'ČR 2016'!AH21)</f>
        <v>0</v>
      </c>
      <c r="AI21" s="34">
        <f>SUM('ČR 2014'!AI21,'ČR 2015'!AI21,'ČR 2016'!AI21)</f>
        <v>2</v>
      </c>
      <c r="AJ21" s="47">
        <f>SUM('ČR 2014'!AJ21,'ČR 2015'!AJ21,'ČR 2016'!AJ21)</f>
        <v>5</v>
      </c>
      <c r="AK21" s="44">
        <f>SUM('ČR 2014'!AK21,'ČR 2015'!AK21,'ČR 2016'!AK21)</f>
        <v>0</v>
      </c>
      <c r="AL21" s="42">
        <f>SUM('ČR 2014'!AL21,'ČR 2015'!AL21,'ČR 2016'!AL21)</f>
        <v>0</v>
      </c>
      <c r="AM21" s="42">
        <f>SUM('ČR 2014'!AM21,'ČR 2015'!AM21,'ČR 2016'!AM21)</f>
        <v>1</v>
      </c>
      <c r="AN21" s="42">
        <f>SUM('ČR 2014'!AN21,'ČR 2015'!AN21,'ČR 2016'!AN21)</f>
        <v>0</v>
      </c>
      <c r="AO21" s="42">
        <f>SUM('ČR 2014'!AO21,'ČR 2015'!AO21,'ČR 2016'!AO21)</f>
        <v>0</v>
      </c>
      <c r="AP21" s="42">
        <f>SUM('ČR 2014'!AP21,'ČR 2015'!AP21,'ČR 2016'!AP21)</f>
        <v>0</v>
      </c>
      <c r="AQ21" s="42">
        <f>SUM('ČR 2014'!AQ21,'ČR 2015'!AQ21,'ČR 2016'!AQ21)</f>
        <v>0</v>
      </c>
      <c r="AR21" s="42">
        <f>SUM('ČR 2014'!AR21,'ČR 2015'!AR21,'ČR 2016'!AR21)</f>
        <v>0</v>
      </c>
      <c r="AS21" s="42">
        <f>SUM('ČR 2014'!AS21,'ČR 2015'!AS21,'ČR 2016'!AS21)</f>
        <v>0</v>
      </c>
      <c r="AT21" s="42">
        <f>SUM('ČR 2014'!AT21,'ČR 2015'!AT21,'ČR 2016'!AT21)</f>
        <v>0</v>
      </c>
      <c r="AU21" s="43">
        <f>SUM('ČR 2014'!AU21,'ČR 2015'!AU21,'ČR 2016'!AU21)</f>
        <v>1</v>
      </c>
      <c r="AV21" s="46">
        <f>SUM('ČR 2014'!AV21,'ČR 2015'!AV21,'ČR 2016'!AV21)</f>
        <v>0</v>
      </c>
      <c r="AW21" s="42">
        <f>SUM('ČR 2014'!AW21,'ČR 2015'!AW21,'ČR 2016'!AW21)</f>
        <v>0</v>
      </c>
      <c r="AX21" s="42">
        <f>SUM('ČR 2014'!AX21,'ČR 2015'!AX21,'ČR 2016'!AX21)</f>
        <v>1</v>
      </c>
      <c r="AY21" s="42">
        <f>SUM('ČR 2014'!AY21,'ČR 2015'!AY21,'ČR 2016'!AY21)</f>
        <v>0</v>
      </c>
      <c r="AZ21" s="42">
        <f>SUM('ČR 2014'!AZ21,'ČR 2015'!AZ21,'ČR 2016'!AZ21)</f>
        <v>0</v>
      </c>
      <c r="BA21" s="42">
        <f>SUM('ČR 2014'!BA21,'ČR 2015'!BA21,'ČR 2016'!BA21)</f>
        <v>0</v>
      </c>
      <c r="BB21" s="42">
        <f>SUM('ČR 2014'!BB21,'ČR 2015'!BB21,'ČR 2016'!BB21)</f>
        <v>0</v>
      </c>
      <c r="BC21" s="42">
        <f>SUM('ČR 2014'!BC21,'ČR 2015'!BC21,'ČR 2016'!BC21)</f>
        <v>0</v>
      </c>
      <c r="BD21" s="42">
        <f>SUM('ČR 2014'!BD21,'ČR 2015'!BD21,'ČR 2016'!BD21)</f>
        <v>1</v>
      </c>
      <c r="BE21" s="42">
        <f>SUM('ČR 2014'!BE21,'ČR 2015'!BE21,'ČR 2016'!BE21)</f>
        <v>0</v>
      </c>
      <c r="BF21" s="47">
        <f>SUM('ČR 2014'!BF21,'ČR 2015'!BF21,'ČR 2016'!BF21)</f>
        <v>2</v>
      </c>
      <c r="BG21" s="44">
        <f>SUM('ČR 2014'!BG21,'ČR 2015'!BG21,'ČR 2016'!BG21)</f>
        <v>0</v>
      </c>
      <c r="BH21" s="42">
        <f>SUM('ČR 2014'!BH21,'ČR 2015'!BH21,'ČR 2016'!BH21)</f>
        <v>1</v>
      </c>
      <c r="BI21" s="42">
        <f>SUM('ČR 2014'!BI21,'ČR 2015'!BI21,'ČR 2016'!BI21)</f>
        <v>0</v>
      </c>
      <c r="BJ21" s="42">
        <f>SUM('ČR 2014'!BJ21,'ČR 2015'!BJ21,'ČR 2016'!BJ21)</f>
        <v>0</v>
      </c>
      <c r="BK21" s="42">
        <f>SUM('ČR 2014'!BK21,'ČR 2015'!BK21,'ČR 2016'!BK21)</f>
        <v>0</v>
      </c>
      <c r="BL21" s="42">
        <f>SUM('ČR 2014'!BL21,'ČR 2015'!BL21,'ČR 2016'!BL21)</f>
        <v>1</v>
      </c>
      <c r="BM21" s="42">
        <f>SUM('ČR 2014'!BM21,'ČR 2015'!BM21,'ČR 2016'!BM21)</f>
        <v>0</v>
      </c>
      <c r="BN21" s="42">
        <f>SUM('ČR 2014'!BN21,'ČR 2015'!BN21,'ČR 2016'!BN21)</f>
        <v>0</v>
      </c>
      <c r="BO21" s="42">
        <f>SUM('ČR 2014'!BO21,'ČR 2015'!BO21,'ČR 2016'!BO21)</f>
        <v>0</v>
      </c>
      <c r="BP21" s="42">
        <f>SUM('ČR 2014'!BP21,'ČR 2015'!BP21,'ČR 2016'!BP21)</f>
        <v>0</v>
      </c>
      <c r="BQ21" s="42">
        <f>SUM('ČR 2014'!BQ21,'ČR 2015'!BQ21,'ČR 2016'!BQ21)</f>
        <v>0</v>
      </c>
      <c r="BR21" s="43">
        <f>SUM('ČR 2014'!BR21,'ČR 2015'!BR21,'ČR 2016'!BR21)</f>
        <v>2</v>
      </c>
      <c r="BS21" s="44">
        <f>SUM('ČR 2014'!BS21,'ČR 2015'!BS21,'ČR 2016'!BS21)</f>
        <v>0</v>
      </c>
      <c r="BT21" s="42">
        <f>SUM('ČR 2014'!BT21,'ČR 2015'!BT21,'ČR 2016'!BT21)</f>
        <v>2</v>
      </c>
      <c r="BU21" s="42">
        <f>SUM('ČR 2014'!BU21,'ČR 2015'!BU21,'ČR 2016'!BU21)</f>
        <v>0</v>
      </c>
      <c r="BV21" s="42">
        <f>SUM('ČR 2014'!BV21,'ČR 2015'!BV21,'ČR 2016'!BV21)</f>
        <v>0</v>
      </c>
      <c r="BW21" s="42">
        <f>SUM('ČR 2014'!BW21,'ČR 2015'!BW21,'ČR 2016'!BW21)</f>
        <v>0</v>
      </c>
      <c r="BX21" s="42">
        <f>SUM('ČR 2014'!BX21,'ČR 2015'!BX21,'ČR 2016'!BX21)</f>
        <v>0</v>
      </c>
      <c r="BY21" s="42">
        <f>SUM('ČR 2014'!BY21,'ČR 2015'!BY21,'ČR 2016'!BY21)</f>
        <v>0</v>
      </c>
      <c r="BZ21" s="42">
        <f>SUM('ČR 2014'!BZ21,'ČR 2015'!BZ21,'ČR 2016'!BZ21)</f>
        <v>0</v>
      </c>
      <c r="CA21" s="42">
        <f>SUM('ČR 2014'!CA21,'ČR 2015'!CA21,'ČR 2016'!CA21)</f>
        <v>0</v>
      </c>
      <c r="CB21" s="42">
        <f>SUM('ČR 2014'!CB21,'ČR 2015'!CB21,'ČR 2016'!CB21)</f>
        <v>0</v>
      </c>
      <c r="CC21" s="42">
        <f>SUM('ČR 2014'!CC21,'ČR 2015'!CC21,'ČR 2016'!CC21)</f>
        <v>0</v>
      </c>
      <c r="CD21" s="42">
        <f>SUM('ČR 2014'!CD21,'ČR 2015'!CD21,'ČR 2016'!CD21)</f>
        <v>0</v>
      </c>
      <c r="CE21" s="42">
        <f>SUM('ČR 2014'!CE21,'ČR 2015'!CE21,'ČR 2016'!CE21)</f>
        <v>0</v>
      </c>
      <c r="CF21" s="42">
        <f>SUM('ČR 2014'!CF21,'ČR 2015'!CF21,'ČR 2016'!CF21)</f>
        <v>0</v>
      </c>
      <c r="CG21" s="43">
        <f>SUM('ČR 2014'!CG21,'ČR 2015'!CG21,'ČR 2016'!CG21)</f>
        <v>2</v>
      </c>
      <c r="CH21" s="44">
        <f>SUM('ČR 2014'!CH21,'ČR 2015'!CH21,'ČR 2016'!CH21)</f>
        <v>1</v>
      </c>
      <c r="CI21" s="42">
        <f>SUM('ČR 2014'!CI21,'ČR 2015'!CI21,'ČR 2016'!CI21)</f>
        <v>1</v>
      </c>
      <c r="CJ21" s="42">
        <f>SUM('ČR 2014'!CJ21,'ČR 2015'!CJ21,'ČR 2016'!CJ21)</f>
        <v>0</v>
      </c>
      <c r="CK21" s="42">
        <f>SUM('ČR 2014'!CK21,'ČR 2015'!CK21,'ČR 2016'!CK21)</f>
        <v>0</v>
      </c>
      <c r="CL21" s="42">
        <f>SUM('ČR 2014'!CL21,'ČR 2015'!CL21,'ČR 2016'!CL21)</f>
        <v>0</v>
      </c>
      <c r="CM21" s="42">
        <f>SUM('ČR 2014'!CM21,'ČR 2015'!CM21,'ČR 2016'!CM21)</f>
        <v>0</v>
      </c>
      <c r="CN21" s="42">
        <f>SUM('ČR 2014'!CN21,'ČR 2015'!CN21,'ČR 2016'!CN21)</f>
        <v>0</v>
      </c>
      <c r="CO21" s="42">
        <f>SUM('ČR 2014'!CO21,'ČR 2015'!CO21,'ČR 2016'!CO21)</f>
        <v>0</v>
      </c>
      <c r="CP21" s="42">
        <f>SUM('ČR 2014'!CP21,'ČR 2015'!CP21,'ČR 2016'!CP21)</f>
        <v>0</v>
      </c>
      <c r="CQ21" s="42">
        <f>SUM('ČR 2014'!CQ21,'ČR 2015'!CQ21,'ČR 2016'!CQ21)</f>
        <v>0</v>
      </c>
      <c r="CR21" s="42">
        <f>SUM('ČR 2014'!CR21,'ČR 2015'!CR21,'ČR 2016'!CR21)</f>
        <v>0</v>
      </c>
      <c r="CS21" s="48">
        <f>SUM('ČR 2014'!CS21,'ČR 2015'!CS21,'ČR 2016'!CS21)</f>
        <v>2</v>
      </c>
    </row>
    <row r="22" spans="1:97" ht="13.5" thickBot="1" x14ac:dyDescent="0.25">
      <c r="A22" s="49">
        <v>114</v>
      </c>
      <c r="B22" s="50" t="s">
        <v>100</v>
      </c>
      <c r="C22" s="51">
        <f t="shared" si="0"/>
        <v>296</v>
      </c>
      <c r="D22" s="52">
        <f>SUM('ČR 2014'!D22,'ČR 2015'!D22,'ČR 2016'!D22)</f>
        <v>1</v>
      </c>
      <c r="E22" s="53">
        <f>SUM('ČR 2014'!E22,'ČR 2015'!E22,'ČR 2016'!E22)</f>
        <v>1</v>
      </c>
      <c r="F22" s="53">
        <f>SUM('ČR 2014'!F22,'ČR 2015'!F22,'ČR 2016'!F22)</f>
        <v>0</v>
      </c>
      <c r="G22" s="54">
        <f>SUM('ČR 2014'!G22,'ČR 2015'!G22,'ČR 2016'!G22)</f>
        <v>3</v>
      </c>
      <c r="H22" s="53">
        <f>SUM('ČR 2014'!H22,'ČR 2015'!H22,'ČR 2016'!H22)</f>
        <v>1</v>
      </c>
      <c r="I22" s="53">
        <f>SUM('ČR 2014'!I22,'ČR 2015'!I22,'ČR 2016'!I22)</f>
        <v>1</v>
      </c>
      <c r="J22" s="53">
        <f>SUM('ČR 2014'!J22,'ČR 2015'!J22,'ČR 2016'!J22)</f>
        <v>0</v>
      </c>
      <c r="K22" s="53">
        <f>SUM('ČR 2014'!K22,'ČR 2015'!K22,'ČR 2016'!K22)</f>
        <v>1</v>
      </c>
      <c r="L22" s="53">
        <f>SUM('ČR 2014'!L22,'ČR 2015'!L22,'ČR 2016'!L22)</f>
        <v>0</v>
      </c>
      <c r="M22" s="53">
        <f>SUM('ČR 2014'!M22,'ČR 2015'!M22,'ČR 2016'!M22)</f>
        <v>0</v>
      </c>
      <c r="N22" s="55">
        <f>SUM('ČR 2014'!N22,'ČR 2015'!N22,'ČR 2016'!N22)</f>
        <v>8</v>
      </c>
      <c r="O22" s="56">
        <f>SUM('ČR 2014'!O22,'ČR 2015'!O22,'ČR 2016'!O22)</f>
        <v>0</v>
      </c>
      <c r="P22" s="53">
        <f>SUM('ČR 2014'!P22,'ČR 2015'!P22,'ČR 2016'!P22)</f>
        <v>0</v>
      </c>
      <c r="Q22" s="53">
        <f>SUM('ČR 2014'!Q22,'ČR 2015'!Q22,'ČR 2016'!Q22)</f>
        <v>0</v>
      </c>
      <c r="R22" s="53">
        <f>SUM('ČR 2014'!R22,'ČR 2015'!R22,'ČR 2016'!R22)</f>
        <v>0</v>
      </c>
      <c r="S22" s="53">
        <f>SUM('ČR 2014'!S22,'ČR 2015'!S22,'ČR 2016'!S22)</f>
        <v>1</v>
      </c>
      <c r="T22" s="53">
        <f>SUM('ČR 2014'!T22,'ČR 2015'!T22,'ČR 2016'!T22)</f>
        <v>1</v>
      </c>
      <c r="U22" s="53">
        <f>SUM('ČR 2014'!U22,'ČR 2015'!U22,'ČR 2016'!U22)</f>
        <v>1</v>
      </c>
      <c r="V22" s="53">
        <f>SUM('ČR 2014'!V22,'ČR 2015'!V22,'ČR 2016'!V22)</f>
        <v>0</v>
      </c>
      <c r="W22" s="53">
        <f>SUM('ČR 2014'!W22,'ČR 2015'!W22,'ČR 2016'!W22)</f>
        <v>0</v>
      </c>
      <c r="X22" s="53">
        <f>SUM('ČR 2014'!X22,'ČR 2015'!X22,'ČR 2016'!X22)</f>
        <v>0</v>
      </c>
      <c r="Y22" s="53">
        <f>SUM('ČR 2014'!Y22,'ČR 2015'!Y22,'ČR 2016'!Y22)</f>
        <v>1</v>
      </c>
      <c r="Z22" s="53">
        <f>SUM('ČR 2014'!Z22,'ČR 2015'!Z22,'ČR 2016'!Z22)</f>
        <v>12</v>
      </c>
      <c r="AA22" s="57">
        <f>SUM('ČR 2014'!AA22,'ČR 2015'!AA22,'ČR 2016'!AA22)</f>
        <v>16</v>
      </c>
      <c r="AB22" s="58">
        <f>SUM('ČR 2014'!AB22,'ČR 2015'!AB22,'ČR 2016'!AB22)</f>
        <v>63</v>
      </c>
      <c r="AC22" s="53">
        <f>SUM('ČR 2014'!AC22,'ČR 2015'!AC22,'ČR 2016'!AC22)</f>
        <v>3</v>
      </c>
      <c r="AD22" s="53">
        <f>SUM('ČR 2014'!AD22,'ČR 2015'!AD22,'ČR 2016'!AD22)</f>
        <v>0</v>
      </c>
      <c r="AE22" s="53">
        <f>SUM('ČR 2014'!AE22,'ČR 2015'!AE22,'ČR 2016'!AE22)</f>
        <v>0</v>
      </c>
      <c r="AF22" s="53">
        <f>SUM('ČR 2014'!AF22,'ČR 2015'!AF22,'ČR 2016'!AF22)</f>
        <v>0</v>
      </c>
      <c r="AG22" s="54">
        <f>SUM('ČR 2014'!AG22,'ČR 2015'!AG22,'ČR 2016'!AG22)</f>
        <v>8</v>
      </c>
      <c r="AH22" s="54">
        <f>SUM('ČR 2014'!AH22,'ČR 2015'!AH22,'ČR 2016'!AH22)</f>
        <v>7</v>
      </c>
      <c r="AI22" s="53">
        <f>SUM('ČR 2014'!AI22,'ČR 2015'!AI22,'ČR 2016'!AI22)</f>
        <v>0</v>
      </c>
      <c r="AJ22" s="59">
        <f>SUM('ČR 2014'!AJ22,'ČR 2015'!AJ22,'ČR 2016'!AJ22)</f>
        <v>81</v>
      </c>
      <c r="AK22" s="56">
        <f>SUM('ČR 2014'!AK22,'ČR 2015'!AK22,'ČR 2016'!AK22)</f>
        <v>4</v>
      </c>
      <c r="AL22" s="53">
        <f>SUM('ČR 2014'!AL22,'ČR 2015'!AL22,'ČR 2016'!AL22)</f>
        <v>2</v>
      </c>
      <c r="AM22" s="53">
        <f>SUM('ČR 2014'!AM22,'ČR 2015'!AM22,'ČR 2016'!AM22)</f>
        <v>1</v>
      </c>
      <c r="AN22" s="53">
        <f>SUM('ČR 2014'!AN22,'ČR 2015'!AN22,'ČR 2016'!AN22)</f>
        <v>1</v>
      </c>
      <c r="AO22" s="53">
        <f>SUM('ČR 2014'!AO22,'ČR 2015'!AO22,'ČR 2016'!AO22)</f>
        <v>0</v>
      </c>
      <c r="AP22" s="54">
        <f>SUM('ČR 2014'!AP22,'ČR 2015'!AP22,'ČR 2016'!AP22)</f>
        <v>6</v>
      </c>
      <c r="AQ22" s="53">
        <f>SUM('ČR 2014'!AQ22,'ČR 2015'!AQ22,'ČR 2016'!AQ22)</f>
        <v>0</v>
      </c>
      <c r="AR22" s="53">
        <f>SUM('ČR 2014'!AR22,'ČR 2015'!AR22,'ČR 2016'!AR22)</f>
        <v>0</v>
      </c>
      <c r="AS22" s="53">
        <f>SUM('ČR 2014'!AS22,'ČR 2015'!AS22,'ČR 2016'!AS22)</f>
        <v>2</v>
      </c>
      <c r="AT22" s="53">
        <f>SUM('ČR 2014'!AT22,'ČR 2015'!AT22,'ČR 2016'!AT22)</f>
        <v>0</v>
      </c>
      <c r="AU22" s="55">
        <f>SUM('ČR 2014'!AU22,'ČR 2015'!AU22,'ČR 2016'!AU22)</f>
        <v>16</v>
      </c>
      <c r="AV22" s="60">
        <f>SUM('ČR 2014'!AV22,'ČR 2015'!AV22,'ČR 2016'!AV22)</f>
        <v>0</v>
      </c>
      <c r="AW22" s="53">
        <f>SUM('ČR 2014'!AW22,'ČR 2015'!AW22,'ČR 2016'!AW22)</f>
        <v>0</v>
      </c>
      <c r="AX22" s="54">
        <f>SUM('ČR 2014'!AX22,'ČR 2015'!AX22,'ČR 2016'!AX22)</f>
        <v>5</v>
      </c>
      <c r="AY22" s="53">
        <f>SUM('ČR 2014'!AY22,'ČR 2015'!AY22,'ČR 2016'!AY22)</f>
        <v>0</v>
      </c>
      <c r="AZ22" s="53">
        <f>SUM('ČR 2014'!AZ22,'ČR 2015'!AZ22,'ČR 2016'!AZ22)</f>
        <v>1</v>
      </c>
      <c r="BA22" s="53">
        <f>SUM('ČR 2014'!BA22,'ČR 2015'!BA22,'ČR 2016'!BA22)</f>
        <v>7</v>
      </c>
      <c r="BB22" s="53">
        <f>SUM('ČR 2014'!BB22,'ČR 2015'!BB22,'ČR 2016'!BB22)</f>
        <v>0</v>
      </c>
      <c r="BC22" s="53">
        <f>SUM('ČR 2014'!BC22,'ČR 2015'!BC22,'ČR 2016'!BC22)</f>
        <v>0</v>
      </c>
      <c r="BD22" s="53">
        <f>SUM('ČR 2014'!BD22,'ČR 2015'!BD22,'ČR 2016'!BD22)</f>
        <v>0</v>
      </c>
      <c r="BE22" s="53">
        <f>SUM('ČR 2014'!BE22,'ČR 2015'!BE22,'ČR 2016'!BE22)</f>
        <v>0</v>
      </c>
      <c r="BF22" s="59">
        <f>SUM('ČR 2014'!BF22,'ČR 2015'!BF22,'ČR 2016'!BF22)</f>
        <v>13</v>
      </c>
      <c r="BG22" s="56">
        <f>SUM('ČR 2014'!BG22,'ČR 2015'!BG22,'ČR 2016'!BG22)</f>
        <v>0</v>
      </c>
      <c r="BH22" s="54">
        <f>SUM('ČR 2014'!BH22,'ČR 2015'!BH22,'ČR 2016'!BH22)</f>
        <v>8</v>
      </c>
      <c r="BI22" s="53">
        <f>SUM('ČR 2014'!BI22,'ČR 2015'!BI22,'ČR 2016'!BI22)</f>
        <v>4</v>
      </c>
      <c r="BJ22" s="53">
        <f>SUM('ČR 2014'!BJ22,'ČR 2015'!BJ22,'ČR 2016'!BJ22)</f>
        <v>1</v>
      </c>
      <c r="BK22" s="53">
        <f>SUM('ČR 2014'!BK22,'ČR 2015'!BK22,'ČR 2016'!BK22)</f>
        <v>0</v>
      </c>
      <c r="BL22" s="54">
        <f>SUM('ČR 2014'!BL22,'ČR 2015'!BL22,'ČR 2016'!BL22)</f>
        <v>27</v>
      </c>
      <c r="BM22" s="53">
        <f>SUM('ČR 2014'!BM22,'ČR 2015'!BM22,'ČR 2016'!BM22)</f>
        <v>0</v>
      </c>
      <c r="BN22" s="53">
        <f>SUM('ČR 2014'!BN22,'ČR 2015'!BN22,'ČR 2016'!BN22)</f>
        <v>0</v>
      </c>
      <c r="BO22" s="53">
        <f>SUM('ČR 2014'!BO22,'ČR 2015'!BO22,'ČR 2016'!BO22)</f>
        <v>8</v>
      </c>
      <c r="BP22" s="53">
        <f>SUM('ČR 2014'!BP22,'ČR 2015'!BP22,'ČR 2016'!BP22)</f>
        <v>1</v>
      </c>
      <c r="BQ22" s="54">
        <f>SUM('ČR 2014'!BQ22,'ČR 2015'!BQ22,'ČR 2016'!BQ22)</f>
        <v>3</v>
      </c>
      <c r="BR22" s="55">
        <f>SUM('ČR 2014'!BR22,'ČR 2015'!BR22,'ČR 2016'!BR22)</f>
        <v>52</v>
      </c>
      <c r="BS22" s="56">
        <f>SUM('ČR 2014'!BS22,'ČR 2015'!BS22,'ČR 2016'!BS22)</f>
        <v>10</v>
      </c>
      <c r="BT22" s="54">
        <f>SUM('ČR 2014'!BT22,'ČR 2015'!BT22,'ČR 2016'!BT22)</f>
        <v>8</v>
      </c>
      <c r="BU22" s="53">
        <f>SUM('ČR 2014'!BU22,'ČR 2015'!BU22,'ČR 2016'!BU22)</f>
        <v>4</v>
      </c>
      <c r="BV22" s="54">
        <f>SUM('ČR 2014'!BV22,'ČR 2015'!BV22,'ČR 2016'!BV22)</f>
        <v>7</v>
      </c>
      <c r="BW22" s="53">
        <f>SUM('ČR 2014'!BW22,'ČR 2015'!BW22,'ČR 2016'!BW22)</f>
        <v>1</v>
      </c>
      <c r="BX22" s="53">
        <f>SUM('ČR 2014'!BX22,'ČR 2015'!BX22,'ČR 2016'!BX22)</f>
        <v>0</v>
      </c>
      <c r="BY22" s="53">
        <f>SUM('ČR 2014'!BY22,'ČR 2015'!BY22,'ČR 2016'!BY22)</f>
        <v>3</v>
      </c>
      <c r="BZ22" s="53">
        <f>SUM('ČR 2014'!BZ22,'ČR 2015'!BZ22,'ČR 2016'!BZ22)</f>
        <v>0</v>
      </c>
      <c r="CA22" s="53">
        <f>SUM('ČR 2014'!CA22,'ČR 2015'!CA22,'ČR 2016'!CA22)</f>
        <v>1</v>
      </c>
      <c r="CB22" s="53">
        <f>SUM('ČR 2014'!CB22,'ČR 2015'!CB22,'ČR 2016'!CB22)</f>
        <v>7</v>
      </c>
      <c r="CC22" s="53">
        <f>SUM('ČR 2014'!CC22,'ČR 2015'!CC22,'ČR 2016'!CC22)</f>
        <v>0</v>
      </c>
      <c r="CD22" s="54">
        <f>SUM('ČR 2014'!CD22,'ČR 2015'!CD22,'ČR 2016'!CD22)</f>
        <v>11</v>
      </c>
      <c r="CE22" s="54">
        <f>SUM('ČR 2014'!CE22,'ČR 2015'!CE22,'ČR 2016'!CE22)</f>
        <v>12</v>
      </c>
      <c r="CF22" s="53">
        <f>SUM('ČR 2014'!CF22,'ČR 2015'!CF22,'ČR 2016'!CF22)</f>
        <v>0</v>
      </c>
      <c r="CG22" s="55">
        <f>SUM('ČR 2014'!CG22,'ČR 2015'!CG22,'ČR 2016'!CG22)</f>
        <v>64</v>
      </c>
      <c r="CH22" s="56">
        <f>SUM('ČR 2014'!CH22,'ČR 2015'!CH22,'ČR 2016'!CH22)</f>
        <v>0</v>
      </c>
      <c r="CI22" s="53">
        <f>SUM('ČR 2014'!CI22,'ČR 2015'!CI22,'ČR 2016'!CI22)</f>
        <v>3</v>
      </c>
      <c r="CJ22" s="53">
        <f>SUM('ČR 2014'!CJ22,'ČR 2015'!CJ22,'ČR 2016'!CJ22)</f>
        <v>0</v>
      </c>
      <c r="CK22" s="53">
        <f>SUM('ČR 2014'!CK22,'ČR 2015'!CK22,'ČR 2016'!CK22)</f>
        <v>2</v>
      </c>
      <c r="CL22" s="53">
        <f>SUM('ČR 2014'!CL22,'ČR 2015'!CL22,'ČR 2016'!CL22)</f>
        <v>2</v>
      </c>
      <c r="CM22" s="53">
        <f>SUM('ČR 2014'!CM22,'ČR 2015'!CM22,'ČR 2016'!CM22)</f>
        <v>3</v>
      </c>
      <c r="CN22" s="53">
        <f>SUM('ČR 2014'!CN22,'ČR 2015'!CN22,'ČR 2016'!CN22)</f>
        <v>4</v>
      </c>
      <c r="CO22" s="53">
        <f>SUM('ČR 2014'!CO22,'ČR 2015'!CO22,'ČR 2016'!CO22)</f>
        <v>3</v>
      </c>
      <c r="CP22" s="53">
        <f>SUM('ČR 2014'!CP22,'ČR 2015'!CP22,'ČR 2016'!CP22)</f>
        <v>2</v>
      </c>
      <c r="CQ22" s="54">
        <f>SUM('ČR 2014'!CQ22,'ČR 2015'!CQ22,'ČR 2016'!CQ22)</f>
        <v>23</v>
      </c>
      <c r="CR22" s="53">
        <f>SUM('ČR 2014'!CR22,'ČR 2015'!CR22,'ČR 2016'!CR22)</f>
        <v>4</v>
      </c>
      <c r="CS22" s="61">
        <f>SUM('ČR 2014'!CS22,'ČR 2015'!CS22,'ČR 2016'!CS22)</f>
        <v>46</v>
      </c>
    </row>
    <row r="23" spans="1:97" s="72" customFormat="1" ht="14.25" thickTop="1" thickBot="1" x14ac:dyDescent="0.25">
      <c r="A23" s="62" t="s">
        <v>112</v>
      </c>
      <c r="B23" s="63"/>
      <c r="C23" s="64">
        <f>SUM(N23,AA23,AJ23,AU23,BF23,BR23,CG23,CS23)</f>
        <v>1870</v>
      </c>
      <c r="D23" s="65">
        <f>SUM('ČR 2014'!D23,'ČR 2015'!D23,'ČR 2016'!D23)</f>
        <v>14</v>
      </c>
      <c r="E23" s="66">
        <f>SUM('ČR 2014'!E23,'ČR 2015'!E23,'ČR 2016'!E23)</f>
        <v>5</v>
      </c>
      <c r="F23" s="66">
        <f>SUM('ČR 2014'!F23,'ČR 2015'!F23,'ČR 2016'!F23)</f>
        <v>3</v>
      </c>
      <c r="G23" s="66">
        <f>SUM('ČR 2014'!G23,'ČR 2015'!G23,'ČR 2016'!G23)</f>
        <v>13</v>
      </c>
      <c r="H23" s="66">
        <f>SUM('ČR 2014'!H23,'ČR 2015'!H23,'ČR 2016'!H23)</f>
        <v>3</v>
      </c>
      <c r="I23" s="66">
        <f>SUM('ČR 2014'!I23,'ČR 2015'!I23,'ČR 2016'!I23)</f>
        <v>9</v>
      </c>
      <c r="J23" s="66">
        <f>SUM('ČR 2014'!J23,'ČR 2015'!J23,'ČR 2016'!J23)</f>
        <v>0</v>
      </c>
      <c r="K23" s="66">
        <f>SUM('ČR 2014'!K23,'ČR 2015'!K23,'ČR 2016'!K23)</f>
        <v>1</v>
      </c>
      <c r="L23" s="66">
        <f>SUM('ČR 2014'!L23,'ČR 2015'!L23,'ČR 2016'!L23)</f>
        <v>7</v>
      </c>
      <c r="M23" s="66">
        <f>SUM('ČR 2014'!M23,'ČR 2015'!M23,'ČR 2016'!M23)</f>
        <v>8</v>
      </c>
      <c r="N23" s="67">
        <f>SUM('ČR 2014'!N23,'ČR 2015'!N23,'ČR 2016'!N23)</f>
        <v>63</v>
      </c>
      <c r="O23" s="68">
        <f>SUM('ČR 2014'!O23,'ČR 2015'!O23,'ČR 2016'!O23)</f>
        <v>2</v>
      </c>
      <c r="P23" s="66">
        <f>SUM('ČR 2014'!P23,'ČR 2015'!P23,'ČR 2016'!P23)</f>
        <v>0</v>
      </c>
      <c r="Q23" s="66">
        <f>SUM('ČR 2014'!Q23,'ČR 2015'!Q23,'ČR 2016'!Q23)</f>
        <v>6</v>
      </c>
      <c r="R23" s="66">
        <f>SUM('ČR 2014'!R23,'ČR 2015'!R23,'ČR 2016'!R23)</f>
        <v>9</v>
      </c>
      <c r="S23" s="66">
        <f>SUM('ČR 2014'!S23,'ČR 2015'!S23,'ČR 2016'!S23)</f>
        <v>5</v>
      </c>
      <c r="T23" s="66">
        <f>SUM('ČR 2014'!T23,'ČR 2015'!T23,'ČR 2016'!T23)</f>
        <v>5</v>
      </c>
      <c r="U23" s="66">
        <f>SUM('ČR 2014'!U23,'ČR 2015'!U23,'ČR 2016'!U23)</f>
        <v>4</v>
      </c>
      <c r="V23" s="66">
        <f>SUM('ČR 2014'!V23,'ČR 2015'!V23,'ČR 2016'!V23)</f>
        <v>1</v>
      </c>
      <c r="W23" s="66">
        <f>SUM('ČR 2014'!W23,'ČR 2015'!W23,'ČR 2016'!W23)</f>
        <v>4</v>
      </c>
      <c r="X23" s="66">
        <f>SUM('ČR 2014'!X23,'ČR 2015'!X23,'ČR 2016'!X23)</f>
        <v>2</v>
      </c>
      <c r="Y23" s="66">
        <f>SUM('ČR 2014'!Y23,'ČR 2015'!Y23,'ČR 2016'!Y23)</f>
        <v>5</v>
      </c>
      <c r="Z23" s="66">
        <f>SUM('ČR 2014'!Z23,'ČR 2015'!Z23,'ČR 2016'!Z23)</f>
        <v>28</v>
      </c>
      <c r="AA23" s="67">
        <f>SUM('ČR 2014'!AA23,'ČR 2015'!AA23,'ČR 2016'!AA23)</f>
        <v>71</v>
      </c>
      <c r="AB23" s="69">
        <f>SUM('ČR 2014'!AB23,'ČR 2015'!AB23,'ČR 2016'!AB23)</f>
        <v>241</v>
      </c>
      <c r="AC23" s="66">
        <f>SUM('ČR 2014'!AC23,'ČR 2015'!AC23,'ČR 2016'!AC23)</f>
        <v>22</v>
      </c>
      <c r="AD23" s="66">
        <f>SUM('ČR 2014'!AD23,'ČR 2015'!AD23,'ČR 2016'!AD23)</f>
        <v>3</v>
      </c>
      <c r="AE23" s="66">
        <f>SUM('ČR 2014'!AE23,'ČR 2015'!AE23,'ČR 2016'!AE23)</f>
        <v>2</v>
      </c>
      <c r="AF23" s="66">
        <f>SUM('ČR 2014'!AF23,'ČR 2015'!AF23,'ČR 2016'!AF23)</f>
        <v>1</v>
      </c>
      <c r="AG23" s="66">
        <f>SUM('ČR 2014'!AG23,'ČR 2015'!AG23,'ČR 2016'!AG23)</f>
        <v>72</v>
      </c>
      <c r="AH23" s="66">
        <f>SUM('ČR 2014'!AH23,'ČR 2015'!AH23,'ČR 2016'!AH23)</f>
        <v>42</v>
      </c>
      <c r="AI23" s="66">
        <f>SUM('ČR 2014'!AI23,'ČR 2015'!AI23,'ČR 2016'!AI23)</f>
        <v>39</v>
      </c>
      <c r="AJ23" s="70">
        <f>SUM('ČR 2014'!AJ23,'ČR 2015'!AJ23,'ČR 2016'!AJ23)</f>
        <v>422</v>
      </c>
      <c r="AK23" s="68">
        <f>SUM('ČR 2014'!AK23,'ČR 2015'!AK23,'ČR 2016'!AK23)</f>
        <v>5</v>
      </c>
      <c r="AL23" s="66">
        <f>SUM('ČR 2014'!AL23,'ČR 2015'!AL23,'ČR 2016'!AL23)</f>
        <v>5</v>
      </c>
      <c r="AM23" s="66">
        <f>SUM('ČR 2014'!AM23,'ČR 2015'!AM23,'ČR 2016'!AM23)</f>
        <v>50</v>
      </c>
      <c r="AN23" s="66">
        <f>SUM('ČR 2014'!AN23,'ČR 2015'!AN23,'ČR 2016'!AN23)</f>
        <v>1</v>
      </c>
      <c r="AO23" s="66">
        <f>SUM('ČR 2014'!AO23,'ČR 2015'!AO23,'ČR 2016'!AO23)</f>
        <v>1</v>
      </c>
      <c r="AP23" s="66">
        <f>SUM('ČR 2014'!AP23,'ČR 2015'!AP23,'ČR 2016'!AP23)</f>
        <v>13</v>
      </c>
      <c r="AQ23" s="66">
        <f>SUM('ČR 2014'!AQ23,'ČR 2015'!AQ23,'ČR 2016'!AQ23)</f>
        <v>2</v>
      </c>
      <c r="AR23" s="66">
        <f>SUM('ČR 2014'!AR23,'ČR 2015'!AR23,'ČR 2016'!AR23)</f>
        <v>9</v>
      </c>
      <c r="AS23" s="66">
        <f>SUM('ČR 2014'!AS23,'ČR 2015'!AS23,'ČR 2016'!AS23)</f>
        <v>79</v>
      </c>
      <c r="AT23" s="66">
        <f>SUM('ČR 2014'!AT23,'ČR 2015'!AT23,'ČR 2016'!AT23)</f>
        <v>5</v>
      </c>
      <c r="AU23" s="67">
        <f>SUM('ČR 2014'!AU23,'ČR 2015'!AU23,'ČR 2016'!AU23)</f>
        <v>170</v>
      </c>
      <c r="AV23" s="69">
        <f>SUM('ČR 2014'!AV23,'ČR 2015'!AV23,'ČR 2016'!AV23)</f>
        <v>5</v>
      </c>
      <c r="AW23" s="66">
        <f>SUM('ČR 2014'!AW23,'ČR 2015'!AW23,'ČR 2016'!AW23)</f>
        <v>1</v>
      </c>
      <c r="AX23" s="66">
        <f>SUM('ČR 2014'!AX23,'ČR 2015'!AX23,'ČR 2016'!AX23)</f>
        <v>10</v>
      </c>
      <c r="AY23" s="66">
        <f>SUM('ČR 2014'!AY23,'ČR 2015'!AY23,'ČR 2016'!AY23)</f>
        <v>2</v>
      </c>
      <c r="AZ23" s="66">
        <f>SUM('ČR 2014'!AZ23,'ČR 2015'!AZ23,'ČR 2016'!AZ23)</f>
        <v>7</v>
      </c>
      <c r="BA23" s="66">
        <f>SUM('ČR 2014'!BA23,'ČR 2015'!BA23,'ČR 2016'!BA23)</f>
        <v>94</v>
      </c>
      <c r="BB23" s="66">
        <f>SUM('ČR 2014'!BB23,'ČR 2015'!BB23,'ČR 2016'!BB23)</f>
        <v>5</v>
      </c>
      <c r="BC23" s="66">
        <f>SUM('ČR 2014'!BC23,'ČR 2015'!BC23,'ČR 2016'!BC23)</f>
        <v>10</v>
      </c>
      <c r="BD23" s="66">
        <f>SUM('ČR 2014'!BD23,'ČR 2015'!BD23,'ČR 2016'!BD23)</f>
        <v>11</v>
      </c>
      <c r="BE23" s="66">
        <f>SUM('ČR 2014'!BE23,'ČR 2015'!BE23,'ČR 2016'!BE23)</f>
        <v>0</v>
      </c>
      <c r="BF23" s="70">
        <f>SUM('ČR 2014'!BF23,'ČR 2015'!BF23,'ČR 2016'!BF23)</f>
        <v>145</v>
      </c>
      <c r="BG23" s="68">
        <f>SUM('ČR 2014'!BG23,'ČR 2015'!BG23,'ČR 2016'!BG23)</f>
        <v>0</v>
      </c>
      <c r="BH23" s="66">
        <f>SUM('ČR 2014'!BH23,'ČR 2015'!BH23,'ČR 2016'!BH23)</f>
        <v>31</v>
      </c>
      <c r="BI23" s="66">
        <f>SUM('ČR 2014'!BI23,'ČR 2015'!BI23,'ČR 2016'!BI23)</f>
        <v>19</v>
      </c>
      <c r="BJ23" s="66">
        <f>SUM('ČR 2014'!BJ23,'ČR 2015'!BJ23,'ČR 2016'!BJ23)</f>
        <v>40</v>
      </c>
      <c r="BK23" s="66">
        <f>SUM('ČR 2014'!BK23,'ČR 2015'!BK23,'ČR 2016'!BK23)</f>
        <v>4</v>
      </c>
      <c r="BL23" s="66">
        <f>SUM('ČR 2014'!BL23,'ČR 2015'!BL23,'ČR 2016'!BL23)</f>
        <v>234</v>
      </c>
      <c r="BM23" s="66">
        <f>SUM('ČR 2014'!BM23,'ČR 2015'!BM23,'ČR 2016'!BM23)</f>
        <v>0</v>
      </c>
      <c r="BN23" s="66">
        <f>SUM('ČR 2014'!BN23,'ČR 2015'!BN23,'ČR 2016'!BN23)</f>
        <v>1</v>
      </c>
      <c r="BO23" s="66">
        <f>SUM('ČR 2014'!BO23,'ČR 2015'!BO23,'ČR 2016'!BO23)</f>
        <v>48</v>
      </c>
      <c r="BP23" s="66">
        <f>SUM('ČR 2014'!BP23,'ČR 2015'!BP23,'ČR 2016'!BP23)</f>
        <v>18</v>
      </c>
      <c r="BQ23" s="66">
        <f>SUM('ČR 2014'!BQ23,'ČR 2015'!BQ23,'ČR 2016'!BQ23)</f>
        <v>34</v>
      </c>
      <c r="BR23" s="67">
        <f>SUM('ČR 2014'!BR23,'ČR 2015'!BR23,'ČR 2016'!BR23)</f>
        <v>429</v>
      </c>
      <c r="BS23" s="68">
        <f>SUM('ČR 2014'!BS23,'ČR 2015'!BS23,'ČR 2016'!BS23)</f>
        <v>15</v>
      </c>
      <c r="BT23" s="66">
        <f>SUM('ČR 2014'!BT23,'ČR 2015'!BT23,'ČR 2016'!BT23)</f>
        <v>30</v>
      </c>
      <c r="BU23" s="66">
        <f>SUM('ČR 2014'!BU23,'ČR 2015'!BU23,'ČR 2016'!BU23)</f>
        <v>25</v>
      </c>
      <c r="BV23" s="66">
        <f>SUM('ČR 2014'!BV23,'ČR 2015'!BV23,'ČR 2016'!BV23)</f>
        <v>28</v>
      </c>
      <c r="BW23" s="66">
        <f>SUM('ČR 2014'!BW23,'ČR 2015'!BW23,'ČR 2016'!BW23)</f>
        <v>21</v>
      </c>
      <c r="BX23" s="66">
        <f>SUM('ČR 2014'!BX23,'ČR 2015'!BX23,'ČR 2016'!BX23)</f>
        <v>1</v>
      </c>
      <c r="BY23" s="66">
        <f>SUM('ČR 2014'!BY23,'ČR 2015'!BY23,'ČR 2016'!BY23)</f>
        <v>9</v>
      </c>
      <c r="BZ23" s="66">
        <f>SUM('ČR 2014'!BZ23,'ČR 2015'!BZ23,'ČR 2016'!BZ23)</f>
        <v>0</v>
      </c>
      <c r="CA23" s="66">
        <f>SUM('ČR 2014'!CA23,'ČR 2015'!CA23,'ČR 2016'!CA23)</f>
        <v>10</v>
      </c>
      <c r="CB23" s="66">
        <f>SUM('ČR 2014'!CB23,'ČR 2015'!CB23,'ČR 2016'!CB23)</f>
        <v>12</v>
      </c>
      <c r="CC23" s="66">
        <f>SUM('ČR 2014'!CC23,'ČR 2015'!CC23,'ČR 2016'!CC23)</f>
        <v>0</v>
      </c>
      <c r="CD23" s="66">
        <f>SUM('ČR 2014'!CD23,'ČR 2015'!CD23,'ČR 2016'!CD23)</f>
        <v>92</v>
      </c>
      <c r="CE23" s="66">
        <f>SUM('ČR 2014'!CE23,'ČR 2015'!CE23,'ČR 2016'!CE23)</f>
        <v>51</v>
      </c>
      <c r="CF23" s="66">
        <f>SUM('ČR 2014'!CF23,'ČR 2015'!CF23,'ČR 2016'!CF23)</f>
        <v>0</v>
      </c>
      <c r="CG23" s="67">
        <f>SUM('ČR 2014'!CG23,'ČR 2015'!CG23,'ČR 2016'!CG23)</f>
        <v>294</v>
      </c>
      <c r="CH23" s="68">
        <f>SUM('ČR 2014'!CH23,'ČR 2015'!CH23,'ČR 2016'!CH23)</f>
        <v>88</v>
      </c>
      <c r="CI23" s="66">
        <f>SUM('ČR 2014'!CI23,'ČR 2015'!CI23,'ČR 2016'!CI23)</f>
        <v>8</v>
      </c>
      <c r="CJ23" s="66">
        <f>SUM('ČR 2014'!CJ23,'ČR 2015'!CJ23,'ČR 2016'!CJ23)</f>
        <v>12</v>
      </c>
      <c r="CK23" s="66">
        <f>SUM('ČR 2014'!CK23,'ČR 2015'!CK23,'ČR 2016'!CK23)</f>
        <v>6</v>
      </c>
      <c r="CL23" s="66">
        <f>SUM('ČR 2014'!CL23,'ČR 2015'!CL23,'ČR 2016'!CL23)</f>
        <v>9</v>
      </c>
      <c r="CM23" s="66">
        <f>SUM('ČR 2014'!CM23,'ČR 2015'!CM23,'ČR 2016'!CM23)</f>
        <v>12</v>
      </c>
      <c r="CN23" s="66">
        <f>SUM('ČR 2014'!CN23,'ČR 2015'!CN23,'ČR 2016'!CN23)</f>
        <v>23</v>
      </c>
      <c r="CO23" s="66">
        <f>SUM('ČR 2014'!CO23,'ČR 2015'!CO23,'ČR 2016'!CO23)</f>
        <v>18</v>
      </c>
      <c r="CP23" s="66">
        <f>SUM('ČR 2014'!CP23,'ČR 2015'!CP23,'ČR 2016'!CP23)</f>
        <v>6</v>
      </c>
      <c r="CQ23" s="66">
        <f>SUM('ČR 2014'!CQ23,'ČR 2015'!CQ23,'ČR 2016'!CQ23)</f>
        <v>87</v>
      </c>
      <c r="CR23" s="66">
        <f>SUM('ČR 2014'!CR23,'ČR 2015'!CR23,'ČR 2016'!CR23)</f>
        <v>7</v>
      </c>
      <c r="CS23" s="71">
        <f>SUM('ČR 2014'!CS23,'ČR 2015'!CS23,'ČR 2016'!CS23)</f>
        <v>276</v>
      </c>
    </row>
    <row r="24" spans="1:97" s="76" customFormat="1" ht="13.5" thickBot="1" x14ac:dyDescent="0.25">
      <c r="A24" s="73"/>
      <c r="B24" s="73"/>
      <c r="C24" s="74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</row>
    <row r="25" spans="1:97" x14ac:dyDescent="0.2">
      <c r="A25" s="77" t="s">
        <v>113</v>
      </c>
      <c r="B25" s="78"/>
      <c r="C25" s="79"/>
      <c r="D25" s="80"/>
      <c r="E25" s="81"/>
      <c r="F25" s="81"/>
      <c r="G25" s="81"/>
      <c r="H25" s="81"/>
      <c r="I25" s="81"/>
      <c r="J25" s="81"/>
      <c r="K25" s="81"/>
      <c r="L25" s="81"/>
      <c r="M25" s="81"/>
      <c r="N25" s="82"/>
      <c r="O25" s="83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4"/>
      <c r="AB25" s="85"/>
      <c r="AC25" s="81"/>
      <c r="AD25" s="81"/>
      <c r="AE25" s="81"/>
      <c r="AF25" s="81"/>
      <c r="AG25" s="81"/>
      <c r="AH25" s="81"/>
      <c r="AI25" s="81"/>
      <c r="AJ25" s="86"/>
      <c r="AK25" s="83"/>
      <c r="AL25" s="81"/>
      <c r="AM25" s="81"/>
      <c r="AN25" s="81"/>
      <c r="AO25" s="81"/>
      <c r="AP25" s="81"/>
      <c r="AQ25" s="81"/>
      <c r="AR25" s="81"/>
      <c r="AS25" s="81"/>
      <c r="AT25" s="81"/>
      <c r="AU25" s="82"/>
      <c r="AV25" s="85"/>
      <c r="AW25" s="81"/>
      <c r="AX25" s="81"/>
      <c r="AY25" s="81"/>
      <c r="AZ25" s="81"/>
      <c r="BA25" s="81"/>
      <c r="BB25" s="81"/>
      <c r="BC25" s="81"/>
      <c r="BD25" s="81"/>
      <c r="BE25" s="81"/>
      <c r="BF25" s="86"/>
      <c r="BG25" s="83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2"/>
      <c r="BS25" s="83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2"/>
      <c r="CH25" s="83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7"/>
    </row>
    <row r="26" spans="1:97" x14ac:dyDescent="0.2">
      <c r="A26" s="40">
        <v>115</v>
      </c>
      <c r="B26" s="31" t="s">
        <v>114</v>
      </c>
      <c r="C26" s="32">
        <f t="shared" ref="C26:C31" si="1">SUM(N26,AA26,AJ26,AU26,BF26,BR26,CG26,CS26)</f>
        <v>13163</v>
      </c>
      <c r="D26" s="41">
        <f>SUM('ČR 2014'!D26,'ČR 2015'!D26,'ČR 2016'!D26)</f>
        <v>37</v>
      </c>
      <c r="E26" s="42">
        <f>SUM('ČR 2014'!E26,'ČR 2015'!E26,'ČR 2016'!E26)</f>
        <v>65</v>
      </c>
      <c r="F26" s="42">
        <f>SUM('ČR 2014'!F26,'ČR 2015'!F26,'ČR 2016'!F26)</f>
        <v>114</v>
      </c>
      <c r="G26" s="42">
        <f>SUM('ČR 2014'!G26,'ČR 2015'!G26,'ČR 2016'!G26)</f>
        <v>357</v>
      </c>
      <c r="H26" s="42">
        <f>SUM('ČR 2014'!H26,'ČR 2015'!H26,'ČR 2016'!H26)</f>
        <v>260</v>
      </c>
      <c r="I26" s="42">
        <f>SUM('ČR 2014'!I26,'ČR 2015'!I26,'ČR 2016'!I26)</f>
        <v>73</v>
      </c>
      <c r="J26" s="42">
        <f>SUM('ČR 2014'!J26,'ČR 2015'!J26,'ČR 2016'!J26)</f>
        <v>3</v>
      </c>
      <c r="K26" s="42">
        <f>SUM('ČR 2014'!K26,'ČR 2015'!K26,'ČR 2016'!K26)</f>
        <v>169</v>
      </c>
      <c r="L26" s="42">
        <f>SUM('ČR 2014'!L26,'ČR 2015'!L26,'ČR 2016'!L26)</f>
        <v>88</v>
      </c>
      <c r="M26" s="42">
        <f>SUM('ČR 2014'!M26,'ČR 2015'!M26,'ČR 2016'!M26)</f>
        <v>159</v>
      </c>
      <c r="N26" s="43">
        <f>SUM('ČR 2014'!N26,'ČR 2015'!N26,'ČR 2016'!N26)</f>
        <v>1325</v>
      </c>
      <c r="O26" s="44">
        <f>SUM('ČR 2014'!O26,'ČR 2015'!O26,'ČR 2016'!O26)</f>
        <v>56</v>
      </c>
      <c r="P26" s="42">
        <f>SUM('ČR 2014'!P26,'ČR 2015'!P26,'ČR 2016'!P26)</f>
        <v>25</v>
      </c>
      <c r="Q26" s="42">
        <f>SUM('ČR 2014'!Q26,'ČR 2015'!Q26,'ČR 2016'!Q26)</f>
        <v>103</v>
      </c>
      <c r="R26" s="42">
        <f>SUM('ČR 2014'!R26,'ČR 2015'!R26,'ČR 2016'!R26)</f>
        <v>368</v>
      </c>
      <c r="S26" s="42">
        <f>SUM('ČR 2014'!S26,'ČR 2015'!S26,'ČR 2016'!S26)</f>
        <v>122</v>
      </c>
      <c r="T26" s="42">
        <f>SUM('ČR 2014'!T26,'ČR 2015'!T26,'ČR 2016'!T26)</f>
        <v>54</v>
      </c>
      <c r="U26" s="42">
        <f>SUM('ČR 2014'!U26,'ČR 2015'!U26,'ČR 2016'!U26)</f>
        <v>110</v>
      </c>
      <c r="V26" s="42">
        <f>SUM('ČR 2014'!V26,'ČR 2015'!V26,'ČR 2016'!V26)</f>
        <v>126</v>
      </c>
      <c r="W26" s="42">
        <f>SUM('ČR 2014'!W26,'ČR 2015'!W26,'ČR 2016'!W26)</f>
        <v>173</v>
      </c>
      <c r="X26" s="42">
        <f>SUM('ČR 2014'!X26,'ČR 2015'!X26,'ČR 2016'!X26)</f>
        <v>273</v>
      </c>
      <c r="Y26" s="42">
        <f>SUM('ČR 2014'!Y26,'ČR 2015'!Y26,'ČR 2016'!Y26)</f>
        <v>458</v>
      </c>
      <c r="Z26" s="42">
        <f>SUM('ČR 2014'!Z26,'ČR 2015'!Z26,'ČR 2016'!Z26)</f>
        <v>72</v>
      </c>
      <c r="AA26" s="45">
        <f>SUM('ČR 2014'!AA26,'ČR 2015'!AA26,'ČR 2016'!AA26)</f>
        <v>1940</v>
      </c>
      <c r="AB26" s="46">
        <f>SUM('ČR 2014'!AB26,'ČR 2015'!AB26,'ČR 2016'!AB26)</f>
        <v>405</v>
      </c>
      <c r="AC26" s="42">
        <f>SUM('ČR 2014'!AC26,'ČR 2015'!AC26,'ČR 2016'!AC26)</f>
        <v>51</v>
      </c>
      <c r="AD26" s="42">
        <f>SUM('ČR 2014'!AD26,'ČR 2015'!AD26,'ČR 2016'!AD26)</f>
        <v>56</v>
      </c>
      <c r="AE26" s="42">
        <f>SUM('ČR 2014'!AE26,'ČR 2015'!AE26,'ČR 2016'!AE26)</f>
        <v>75</v>
      </c>
      <c r="AF26" s="42">
        <f>SUM('ČR 2014'!AF26,'ČR 2015'!AF26,'ČR 2016'!AF26)</f>
        <v>114</v>
      </c>
      <c r="AG26" s="42">
        <f>SUM('ČR 2014'!AG26,'ČR 2015'!AG26,'ČR 2016'!AG26)</f>
        <v>73</v>
      </c>
      <c r="AH26" s="42">
        <f>SUM('ČR 2014'!AH26,'ČR 2015'!AH26,'ČR 2016'!AH26)</f>
        <v>69</v>
      </c>
      <c r="AI26" s="42">
        <f>SUM('ČR 2014'!AI26,'ČR 2015'!AI26,'ČR 2016'!AI26)</f>
        <v>214</v>
      </c>
      <c r="AJ26" s="47">
        <f>SUM('ČR 2014'!AJ26,'ČR 2015'!AJ26,'ČR 2016'!AJ26)</f>
        <v>1057</v>
      </c>
      <c r="AK26" s="44">
        <f>SUM('ČR 2014'!AK26,'ČR 2015'!AK26,'ČR 2016'!AK26)</f>
        <v>43</v>
      </c>
      <c r="AL26" s="42">
        <f>SUM('ČR 2014'!AL26,'ČR 2015'!AL26,'ČR 2016'!AL26)</f>
        <v>62</v>
      </c>
      <c r="AM26" s="42">
        <f>SUM('ČR 2014'!AM26,'ČR 2015'!AM26,'ČR 2016'!AM26)</f>
        <v>517</v>
      </c>
      <c r="AN26" s="42">
        <f>SUM('ČR 2014'!AN26,'ČR 2015'!AN26,'ČR 2016'!AN26)</f>
        <v>53</v>
      </c>
      <c r="AO26" s="42">
        <f>SUM('ČR 2014'!AO26,'ČR 2015'!AO26,'ČR 2016'!AO26)</f>
        <v>161</v>
      </c>
      <c r="AP26" s="42">
        <f>SUM('ČR 2014'!AP26,'ČR 2015'!AP26,'ČR 2016'!AP26)</f>
        <v>134</v>
      </c>
      <c r="AQ26" s="42">
        <f>SUM('ČR 2014'!AQ26,'ČR 2015'!AQ26,'ČR 2016'!AQ26)</f>
        <v>224</v>
      </c>
      <c r="AR26" s="42">
        <f>SUM('ČR 2014'!AR26,'ČR 2015'!AR26,'ČR 2016'!AR26)</f>
        <v>27</v>
      </c>
      <c r="AS26" s="42">
        <f>SUM('ČR 2014'!AS26,'ČR 2015'!AS26,'ČR 2016'!AS26)</f>
        <v>127</v>
      </c>
      <c r="AT26" s="42">
        <f>SUM('ČR 2014'!AT26,'ČR 2015'!AT26,'ČR 2016'!AT26)</f>
        <v>28</v>
      </c>
      <c r="AU26" s="43">
        <f>SUM('ČR 2014'!AU26,'ČR 2015'!AU26,'ČR 2016'!AU26)</f>
        <v>1376</v>
      </c>
      <c r="AV26" s="46">
        <f>SUM('ČR 2014'!AV26,'ČR 2015'!AV26,'ČR 2016'!AV26)</f>
        <v>50</v>
      </c>
      <c r="AW26" s="42">
        <f>SUM('ČR 2014'!AW26,'ČR 2015'!AW26,'ČR 2016'!AW26)</f>
        <v>209</v>
      </c>
      <c r="AX26" s="42">
        <f>SUM('ČR 2014'!AX26,'ČR 2015'!AX26,'ČR 2016'!AX26)</f>
        <v>118</v>
      </c>
      <c r="AY26" s="42">
        <f>SUM('ČR 2014'!AY26,'ČR 2015'!AY26,'ČR 2016'!AY26)</f>
        <v>44</v>
      </c>
      <c r="AZ26" s="42">
        <f>SUM('ČR 2014'!AZ26,'ČR 2015'!AZ26,'ČR 2016'!AZ26)</f>
        <v>340</v>
      </c>
      <c r="BA26" s="42">
        <f>SUM('ČR 2014'!BA26,'ČR 2015'!BA26,'ČR 2016'!BA26)</f>
        <v>39</v>
      </c>
      <c r="BB26" s="42">
        <f>SUM('ČR 2014'!BB26,'ČR 2015'!BB26,'ČR 2016'!BB26)</f>
        <v>66</v>
      </c>
      <c r="BC26" s="42">
        <f>SUM('ČR 2014'!BC26,'ČR 2015'!BC26,'ČR 2016'!BC26)</f>
        <v>47</v>
      </c>
      <c r="BD26" s="42">
        <f>SUM('ČR 2014'!BD26,'ČR 2015'!BD26,'ČR 2016'!BD26)</f>
        <v>250</v>
      </c>
      <c r="BE26" s="42">
        <f>SUM('ČR 2014'!BE26,'ČR 2015'!BE26,'ČR 2016'!BE26)</f>
        <v>76</v>
      </c>
      <c r="BF26" s="47">
        <f>SUM('ČR 2014'!BF26,'ČR 2015'!BF26,'ČR 2016'!BF26)</f>
        <v>1239</v>
      </c>
      <c r="BG26" s="44">
        <f>SUM('ČR 2014'!BG26,'ČR 2015'!BG26,'ČR 2016'!BG26)</f>
        <v>85</v>
      </c>
      <c r="BH26" s="42">
        <f>SUM('ČR 2014'!BH26,'ČR 2015'!BH26,'ČR 2016'!BH26)</f>
        <v>135</v>
      </c>
      <c r="BI26" s="42">
        <f>SUM('ČR 2014'!BI26,'ČR 2015'!BI26,'ČR 2016'!BI26)</f>
        <v>66</v>
      </c>
      <c r="BJ26" s="42">
        <f>SUM('ČR 2014'!BJ26,'ČR 2015'!BJ26,'ČR 2016'!BJ26)</f>
        <v>53</v>
      </c>
      <c r="BK26" s="42">
        <f>SUM('ČR 2014'!BK26,'ČR 2015'!BK26,'ČR 2016'!BK26)</f>
        <v>95</v>
      </c>
      <c r="BL26" s="42">
        <f>SUM('ČR 2014'!BL26,'ČR 2015'!BL26,'ČR 2016'!BL26)</f>
        <v>131</v>
      </c>
      <c r="BM26" s="42">
        <f>SUM('ČR 2014'!BM26,'ČR 2015'!BM26,'ČR 2016'!BM26)</f>
        <v>90</v>
      </c>
      <c r="BN26" s="42">
        <f>SUM('ČR 2014'!BN26,'ČR 2015'!BN26,'ČR 2016'!BN26)</f>
        <v>25</v>
      </c>
      <c r="BO26" s="42">
        <f>SUM('ČR 2014'!BO26,'ČR 2015'!BO26,'ČR 2016'!BO26)</f>
        <v>230</v>
      </c>
      <c r="BP26" s="42">
        <f>SUM('ČR 2014'!BP26,'ČR 2015'!BP26,'ČR 2016'!BP26)</f>
        <v>125</v>
      </c>
      <c r="BQ26" s="42">
        <f>SUM('ČR 2014'!BQ26,'ČR 2015'!BQ26,'ČR 2016'!BQ26)</f>
        <v>31</v>
      </c>
      <c r="BR26" s="43">
        <f>SUM('ČR 2014'!BR26,'ČR 2015'!BR26,'ČR 2016'!BR26)</f>
        <v>1066</v>
      </c>
      <c r="BS26" s="44">
        <f>SUM('ČR 2014'!BS26,'ČR 2015'!BS26,'ČR 2016'!BS26)</f>
        <v>63</v>
      </c>
      <c r="BT26" s="42">
        <f>SUM('ČR 2014'!BT26,'ČR 2015'!BT26,'ČR 2016'!BT26)</f>
        <v>388</v>
      </c>
      <c r="BU26" s="42">
        <f>SUM('ČR 2014'!BU26,'ČR 2015'!BU26,'ČR 2016'!BU26)</f>
        <v>78</v>
      </c>
      <c r="BV26" s="42">
        <f>SUM('ČR 2014'!BV26,'ČR 2015'!BV26,'ČR 2016'!BV26)</f>
        <v>145</v>
      </c>
      <c r="BW26" s="42">
        <f>SUM('ČR 2014'!BW26,'ČR 2015'!BW26,'ČR 2016'!BW26)</f>
        <v>74</v>
      </c>
      <c r="BX26" s="42">
        <f>SUM('ČR 2014'!BX26,'ČR 2015'!BX26,'ČR 2016'!BX26)</f>
        <v>119</v>
      </c>
      <c r="BY26" s="42">
        <f>SUM('ČR 2014'!BY26,'ČR 2015'!BY26,'ČR 2016'!BY26)</f>
        <v>78</v>
      </c>
      <c r="BZ26" s="42">
        <f>SUM('ČR 2014'!BZ26,'ČR 2015'!BZ26,'ČR 2016'!BZ26)</f>
        <v>62</v>
      </c>
      <c r="CA26" s="42">
        <f>SUM('ČR 2014'!CA26,'ČR 2015'!CA26,'ČR 2016'!CA26)</f>
        <v>253</v>
      </c>
      <c r="CB26" s="42">
        <f>SUM('ČR 2014'!CB26,'ČR 2015'!CB26,'ČR 2016'!CB26)</f>
        <v>87</v>
      </c>
      <c r="CC26" s="42">
        <f>SUM('ČR 2014'!CC26,'ČR 2015'!CC26,'ČR 2016'!CC26)</f>
        <v>173</v>
      </c>
      <c r="CD26" s="42">
        <f>SUM('ČR 2014'!CD26,'ČR 2015'!CD26,'ČR 2016'!CD26)</f>
        <v>139</v>
      </c>
      <c r="CE26" s="42">
        <f>SUM('ČR 2014'!CE26,'ČR 2015'!CE26,'ČR 2016'!CE26)</f>
        <v>82</v>
      </c>
      <c r="CF26" s="42">
        <f>SUM('ČR 2014'!CF26,'ČR 2015'!CF26,'ČR 2016'!CF26)</f>
        <v>375</v>
      </c>
      <c r="CG26" s="43">
        <f>SUM('ČR 2014'!CG26,'ČR 2015'!CG26,'ČR 2016'!CG26)</f>
        <v>2116</v>
      </c>
      <c r="CH26" s="44">
        <f>SUM('ČR 2014'!CH26,'ČR 2015'!CH26,'ČR 2016'!CH26)</f>
        <v>97</v>
      </c>
      <c r="CI26" s="42">
        <f>SUM('ČR 2014'!CI26,'ČR 2015'!CI26,'ČR 2016'!CI26)</f>
        <v>461</v>
      </c>
      <c r="CJ26" s="42">
        <f>SUM('ČR 2014'!CJ26,'ČR 2015'!CJ26,'ČR 2016'!CJ26)</f>
        <v>76</v>
      </c>
      <c r="CK26" s="42">
        <f>SUM('ČR 2014'!CK26,'ČR 2015'!CK26,'ČR 2016'!CK26)</f>
        <v>606</v>
      </c>
      <c r="CL26" s="42">
        <f>SUM('ČR 2014'!CL26,'ČR 2015'!CL26,'ČR 2016'!CL26)</f>
        <v>135</v>
      </c>
      <c r="CM26" s="42">
        <f>SUM('ČR 2014'!CM26,'ČR 2015'!CM26,'ČR 2016'!CM26)</f>
        <v>262</v>
      </c>
      <c r="CN26" s="42">
        <f>SUM('ČR 2014'!CN26,'ČR 2015'!CN26,'ČR 2016'!CN26)</f>
        <v>274</v>
      </c>
      <c r="CO26" s="42">
        <f>SUM('ČR 2014'!CO26,'ČR 2015'!CO26,'ČR 2016'!CO26)</f>
        <v>747</v>
      </c>
      <c r="CP26" s="42">
        <f>SUM('ČR 2014'!CP26,'ČR 2015'!CP26,'ČR 2016'!CP26)</f>
        <v>109</v>
      </c>
      <c r="CQ26" s="42">
        <f>SUM('ČR 2014'!CQ26,'ČR 2015'!CQ26,'ČR 2016'!CQ26)</f>
        <v>107</v>
      </c>
      <c r="CR26" s="42">
        <f>SUM('ČR 2014'!CR26,'ČR 2015'!CR26,'ČR 2016'!CR26)</f>
        <v>170</v>
      </c>
      <c r="CS26" s="48">
        <f>SUM('ČR 2014'!CS26,'ČR 2015'!CS26,'ČR 2016'!CS26)</f>
        <v>3044</v>
      </c>
    </row>
    <row r="27" spans="1:97" x14ac:dyDescent="0.2">
      <c r="A27" s="40">
        <v>116</v>
      </c>
      <c r="B27" s="31" t="s">
        <v>115</v>
      </c>
      <c r="C27" s="32">
        <f t="shared" si="1"/>
        <v>11425</v>
      </c>
      <c r="D27" s="41">
        <f>SUM('ČR 2014'!D27,'ČR 2015'!D27,'ČR 2016'!D27)</f>
        <v>12</v>
      </c>
      <c r="E27" s="42">
        <f>SUM('ČR 2014'!E27,'ČR 2015'!E27,'ČR 2016'!E27)</f>
        <v>3</v>
      </c>
      <c r="F27" s="42">
        <f>SUM('ČR 2014'!F27,'ČR 2015'!F27,'ČR 2016'!F27)</f>
        <v>39</v>
      </c>
      <c r="G27" s="42">
        <f>SUM('ČR 2014'!G27,'ČR 2015'!G27,'ČR 2016'!G27)</f>
        <v>192</v>
      </c>
      <c r="H27" s="42">
        <f>SUM('ČR 2014'!H27,'ČR 2015'!H27,'ČR 2016'!H27)</f>
        <v>4</v>
      </c>
      <c r="I27" s="42">
        <f>SUM('ČR 2014'!I27,'ČR 2015'!I27,'ČR 2016'!I27)</f>
        <v>160</v>
      </c>
      <c r="J27" s="42">
        <f>SUM('ČR 2014'!J27,'ČR 2015'!J27,'ČR 2016'!J27)</f>
        <v>0</v>
      </c>
      <c r="K27" s="42">
        <f>SUM('ČR 2014'!K27,'ČR 2015'!K27,'ČR 2016'!K27)</f>
        <v>152</v>
      </c>
      <c r="L27" s="42">
        <f>SUM('ČR 2014'!L27,'ČR 2015'!L27,'ČR 2016'!L27)</f>
        <v>80</v>
      </c>
      <c r="M27" s="42">
        <f>SUM('ČR 2014'!M27,'ČR 2015'!M27,'ČR 2016'!M27)</f>
        <v>5</v>
      </c>
      <c r="N27" s="43">
        <f>SUM('ČR 2014'!N27,'ČR 2015'!N27,'ČR 2016'!N27)</f>
        <v>647</v>
      </c>
      <c r="O27" s="44">
        <f>SUM('ČR 2014'!O27,'ČR 2015'!O27,'ČR 2016'!O27)</f>
        <v>330</v>
      </c>
      <c r="P27" s="42">
        <f>SUM('ČR 2014'!P27,'ČR 2015'!P27,'ČR 2016'!P27)</f>
        <v>57</v>
      </c>
      <c r="Q27" s="42">
        <f>SUM('ČR 2014'!Q27,'ČR 2015'!Q27,'ČR 2016'!Q27)</f>
        <v>253</v>
      </c>
      <c r="R27" s="42">
        <f>SUM('ČR 2014'!R27,'ČR 2015'!R27,'ČR 2016'!R27)</f>
        <v>2</v>
      </c>
      <c r="S27" s="42">
        <f>SUM('ČR 2014'!S27,'ČR 2015'!S27,'ČR 2016'!S27)</f>
        <v>71</v>
      </c>
      <c r="T27" s="42">
        <f>SUM('ČR 2014'!T27,'ČR 2015'!T27,'ČR 2016'!T27)</f>
        <v>33</v>
      </c>
      <c r="U27" s="42">
        <f>SUM('ČR 2014'!U27,'ČR 2015'!U27,'ČR 2016'!U27)</f>
        <v>304</v>
      </c>
      <c r="V27" s="42">
        <f>SUM('ČR 2014'!V27,'ČR 2015'!V27,'ČR 2016'!V27)</f>
        <v>11</v>
      </c>
      <c r="W27" s="42">
        <f>SUM('ČR 2014'!W27,'ČR 2015'!W27,'ČR 2016'!W27)</f>
        <v>123</v>
      </c>
      <c r="X27" s="42">
        <f>SUM('ČR 2014'!X27,'ČR 2015'!X27,'ČR 2016'!X27)</f>
        <v>5</v>
      </c>
      <c r="Y27" s="42">
        <f>SUM('ČR 2014'!Y27,'ČR 2015'!Y27,'ČR 2016'!Y27)</f>
        <v>2</v>
      </c>
      <c r="Z27" s="42">
        <f>SUM('ČR 2014'!Z27,'ČR 2015'!Z27,'ČR 2016'!Z27)</f>
        <v>170</v>
      </c>
      <c r="AA27" s="45">
        <f>SUM('ČR 2014'!AA27,'ČR 2015'!AA27,'ČR 2016'!AA27)</f>
        <v>1361</v>
      </c>
      <c r="AB27" s="46">
        <f>SUM('ČR 2014'!AB27,'ČR 2015'!AB27,'ČR 2016'!AB27)</f>
        <v>95</v>
      </c>
      <c r="AC27" s="42">
        <f>SUM('ČR 2014'!AC27,'ČR 2015'!AC27,'ČR 2016'!AC27)</f>
        <v>6</v>
      </c>
      <c r="AD27" s="42">
        <f>SUM('ČR 2014'!AD27,'ČR 2015'!AD27,'ČR 2016'!AD27)</f>
        <v>341</v>
      </c>
      <c r="AE27" s="42">
        <f>SUM('ČR 2014'!AE27,'ČR 2015'!AE27,'ČR 2016'!AE27)</f>
        <v>324</v>
      </c>
      <c r="AF27" s="42">
        <f>SUM('ČR 2014'!AF27,'ČR 2015'!AF27,'ČR 2016'!AF27)</f>
        <v>169</v>
      </c>
      <c r="AG27" s="42">
        <f>SUM('ČR 2014'!AG27,'ČR 2015'!AG27,'ČR 2016'!AG27)</f>
        <v>167</v>
      </c>
      <c r="AH27" s="42">
        <f>SUM('ČR 2014'!AH27,'ČR 2015'!AH27,'ČR 2016'!AH27)</f>
        <v>91</v>
      </c>
      <c r="AI27" s="42">
        <f>SUM('ČR 2014'!AI27,'ČR 2015'!AI27,'ČR 2016'!AI27)</f>
        <v>0</v>
      </c>
      <c r="AJ27" s="47">
        <f>SUM('ČR 2014'!AJ27,'ČR 2015'!AJ27,'ČR 2016'!AJ27)</f>
        <v>1193</v>
      </c>
      <c r="AK27" s="44">
        <f>SUM('ČR 2014'!AK27,'ČR 2015'!AK27,'ČR 2016'!AK27)</f>
        <v>161</v>
      </c>
      <c r="AL27" s="42">
        <f>SUM('ČR 2014'!AL27,'ČR 2015'!AL27,'ČR 2016'!AL27)</f>
        <v>14</v>
      </c>
      <c r="AM27" s="42">
        <f>SUM('ČR 2014'!AM27,'ČR 2015'!AM27,'ČR 2016'!AM27)</f>
        <v>4</v>
      </c>
      <c r="AN27" s="42">
        <f>SUM('ČR 2014'!AN27,'ČR 2015'!AN27,'ČR 2016'!AN27)</f>
        <v>125</v>
      </c>
      <c r="AO27" s="42">
        <f>SUM('ČR 2014'!AO27,'ČR 2015'!AO27,'ČR 2016'!AO27)</f>
        <v>351</v>
      </c>
      <c r="AP27" s="42">
        <f>SUM('ČR 2014'!AP27,'ČR 2015'!AP27,'ČR 2016'!AP27)</f>
        <v>364</v>
      </c>
      <c r="AQ27" s="42">
        <f>SUM('ČR 2014'!AQ27,'ČR 2015'!AQ27,'ČR 2016'!AQ27)</f>
        <v>0</v>
      </c>
      <c r="AR27" s="42">
        <f>SUM('ČR 2014'!AR27,'ČR 2015'!AR27,'ČR 2016'!AR27)</f>
        <v>217</v>
      </c>
      <c r="AS27" s="42">
        <f>SUM('ČR 2014'!AS27,'ČR 2015'!AS27,'ČR 2016'!AS27)</f>
        <v>61</v>
      </c>
      <c r="AT27" s="42">
        <f>SUM('ČR 2014'!AT27,'ČR 2015'!AT27,'ČR 2016'!AT27)</f>
        <v>130</v>
      </c>
      <c r="AU27" s="43">
        <f>SUM('ČR 2014'!AU27,'ČR 2015'!AU27,'ČR 2016'!AU27)</f>
        <v>1427</v>
      </c>
      <c r="AV27" s="46">
        <f>SUM('ČR 2014'!AV27,'ČR 2015'!AV27,'ČR 2016'!AV27)</f>
        <v>223</v>
      </c>
      <c r="AW27" s="42">
        <f>SUM('ČR 2014'!AW27,'ČR 2015'!AW27,'ČR 2016'!AW27)</f>
        <v>3</v>
      </c>
      <c r="AX27" s="42">
        <f>SUM('ČR 2014'!AX27,'ČR 2015'!AX27,'ČR 2016'!AX27)</f>
        <v>287</v>
      </c>
      <c r="AY27" s="42">
        <f>SUM('ČR 2014'!AY27,'ČR 2015'!AY27,'ČR 2016'!AY27)</f>
        <v>11</v>
      </c>
      <c r="AZ27" s="42">
        <f>SUM('ČR 2014'!AZ27,'ČR 2015'!AZ27,'ČR 2016'!AZ27)</f>
        <v>29</v>
      </c>
      <c r="BA27" s="42">
        <f>SUM('ČR 2014'!BA27,'ČR 2015'!BA27,'ČR 2016'!BA27)</f>
        <v>439</v>
      </c>
      <c r="BB27" s="42">
        <f>SUM('ČR 2014'!BB27,'ČR 2015'!BB27,'ČR 2016'!BB27)</f>
        <v>13</v>
      </c>
      <c r="BC27" s="42">
        <f>SUM('ČR 2014'!BC27,'ČR 2015'!BC27,'ČR 2016'!BC27)</f>
        <v>105</v>
      </c>
      <c r="BD27" s="42">
        <f>SUM('ČR 2014'!BD27,'ČR 2015'!BD27,'ČR 2016'!BD27)</f>
        <v>3</v>
      </c>
      <c r="BE27" s="42">
        <f>SUM('ČR 2014'!BE27,'ČR 2015'!BE27,'ČR 2016'!BE27)</f>
        <v>2</v>
      </c>
      <c r="BF27" s="47">
        <f>SUM('ČR 2014'!BF27,'ČR 2015'!BF27,'ČR 2016'!BF27)</f>
        <v>1115</v>
      </c>
      <c r="BG27" s="44">
        <f>SUM('ČR 2014'!BG27,'ČR 2015'!BG27,'ČR 2016'!BG27)</f>
        <v>91</v>
      </c>
      <c r="BH27" s="42">
        <f>SUM('ČR 2014'!BH27,'ČR 2015'!BH27,'ČR 2016'!BH27)</f>
        <v>240</v>
      </c>
      <c r="BI27" s="42">
        <f>SUM('ČR 2014'!BI27,'ČR 2015'!BI27,'ČR 2016'!BI27)</f>
        <v>50</v>
      </c>
      <c r="BJ27" s="42">
        <f>SUM('ČR 2014'!BJ27,'ČR 2015'!BJ27,'ČR 2016'!BJ27)</f>
        <v>28</v>
      </c>
      <c r="BK27" s="42">
        <f>SUM('ČR 2014'!BK27,'ČR 2015'!BK27,'ČR 2016'!BK27)</f>
        <v>165</v>
      </c>
      <c r="BL27" s="42">
        <f>SUM('ČR 2014'!BL27,'ČR 2015'!BL27,'ČR 2016'!BL27)</f>
        <v>42</v>
      </c>
      <c r="BM27" s="42">
        <f>SUM('ČR 2014'!BM27,'ČR 2015'!BM27,'ČR 2016'!BM27)</f>
        <v>39</v>
      </c>
      <c r="BN27" s="42">
        <f>SUM('ČR 2014'!BN27,'ČR 2015'!BN27,'ČR 2016'!BN27)</f>
        <v>12</v>
      </c>
      <c r="BO27" s="42">
        <f>SUM('ČR 2014'!BO27,'ČR 2015'!BO27,'ČR 2016'!BO27)</f>
        <v>168</v>
      </c>
      <c r="BP27" s="42">
        <f>SUM('ČR 2014'!BP27,'ČR 2015'!BP27,'ČR 2016'!BP27)</f>
        <v>2</v>
      </c>
      <c r="BQ27" s="42">
        <f>SUM('ČR 2014'!BQ27,'ČR 2015'!BQ27,'ČR 2016'!BQ27)</f>
        <v>84</v>
      </c>
      <c r="BR27" s="43">
        <f>SUM('ČR 2014'!BR27,'ČR 2015'!BR27,'ČR 2016'!BR27)</f>
        <v>921</v>
      </c>
      <c r="BS27" s="44">
        <f>SUM('ČR 2014'!BS27,'ČR 2015'!BS27,'ČR 2016'!BS27)</f>
        <v>0</v>
      </c>
      <c r="BT27" s="42">
        <f>SUM('ČR 2014'!BT27,'ČR 2015'!BT27,'ČR 2016'!BT27)</f>
        <v>3</v>
      </c>
      <c r="BU27" s="42">
        <f>SUM('ČR 2014'!BU27,'ČR 2015'!BU27,'ČR 2016'!BU27)</f>
        <v>246</v>
      </c>
      <c r="BV27" s="42">
        <f>SUM('ČR 2014'!BV27,'ČR 2015'!BV27,'ČR 2016'!BV27)</f>
        <v>0</v>
      </c>
      <c r="BW27" s="42">
        <f>SUM('ČR 2014'!BW27,'ČR 2015'!BW27,'ČR 2016'!BW27)</f>
        <v>103</v>
      </c>
      <c r="BX27" s="42">
        <f>SUM('ČR 2014'!BX27,'ČR 2015'!BX27,'ČR 2016'!BX27)</f>
        <v>3</v>
      </c>
      <c r="BY27" s="42">
        <f>SUM('ČR 2014'!BY27,'ČR 2015'!BY27,'ČR 2016'!BY27)</f>
        <v>1</v>
      </c>
      <c r="BZ27" s="42">
        <f>SUM('ČR 2014'!BZ27,'ČR 2015'!BZ27,'ČR 2016'!BZ27)</f>
        <v>3</v>
      </c>
      <c r="CA27" s="42">
        <f>SUM('ČR 2014'!CA27,'ČR 2015'!CA27,'ČR 2016'!CA27)</f>
        <v>18</v>
      </c>
      <c r="CB27" s="42">
        <f>SUM('ČR 2014'!CB27,'ČR 2015'!CB27,'ČR 2016'!CB27)</f>
        <v>10</v>
      </c>
      <c r="CC27" s="42">
        <f>SUM('ČR 2014'!CC27,'ČR 2015'!CC27,'ČR 2016'!CC27)</f>
        <v>7</v>
      </c>
      <c r="CD27" s="42">
        <f>SUM('ČR 2014'!CD27,'ČR 2015'!CD27,'ČR 2016'!CD27)</f>
        <v>83</v>
      </c>
      <c r="CE27" s="42">
        <f>SUM('ČR 2014'!CE27,'ČR 2015'!CE27,'ČR 2016'!CE27)</f>
        <v>453</v>
      </c>
      <c r="CF27" s="42">
        <f>SUM('ČR 2014'!CF27,'ČR 2015'!CF27,'ČR 2016'!CF27)</f>
        <v>0</v>
      </c>
      <c r="CG27" s="43">
        <f>SUM('ČR 2014'!CG27,'ČR 2015'!CG27,'ČR 2016'!CG27)</f>
        <v>930</v>
      </c>
      <c r="CH27" s="44">
        <f>SUM('ČR 2014'!CH27,'ČR 2015'!CH27,'ČR 2016'!CH27)</f>
        <v>263</v>
      </c>
      <c r="CI27" s="42">
        <f>SUM('ČR 2014'!CI27,'ČR 2015'!CI27,'ČR 2016'!CI27)</f>
        <v>473</v>
      </c>
      <c r="CJ27" s="42">
        <f>SUM('ČR 2014'!CJ27,'ČR 2015'!CJ27,'ČR 2016'!CJ27)</f>
        <v>7</v>
      </c>
      <c r="CK27" s="42">
        <f>SUM('ČR 2014'!CK27,'ČR 2015'!CK27,'ČR 2016'!CK27)</f>
        <v>541</v>
      </c>
      <c r="CL27" s="42">
        <f>SUM('ČR 2014'!CL27,'ČR 2015'!CL27,'ČR 2016'!CL27)</f>
        <v>232</v>
      </c>
      <c r="CM27" s="42">
        <f>SUM('ČR 2014'!CM27,'ČR 2015'!CM27,'ČR 2016'!CM27)</f>
        <v>427</v>
      </c>
      <c r="CN27" s="42">
        <f>SUM('ČR 2014'!CN27,'ČR 2015'!CN27,'ČR 2016'!CN27)</f>
        <v>460</v>
      </c>
      <c r="CO27" s="42">
        <f>SUM('ČR 2014'!CO27,'ČR 2015'!CO27,'ČR 2016'!CO27)</f>
        <v>920</v>
      </c>
      <c r="CP27" s="42">
        <f>SUM('ČR 2014'!CP27,'ČR 2015'!CP27,'ČR 2016'!CP27)</f>
        <v>60</v>
      </c>
      <c r="CQ27" s="42">
        <f>SUM('ČR 2014'!CQ27,'ČR 2015'!CQ27,'ČR 2016'!CQ27)</f>
        <v>245</v>
      </c>
      <c r="CR27" s="42">
        <f>SUM('ČR 2014'!CR27,'ČR 2015'!CR27,'ČR 2016'!CR27)</f>
        <v>203</v>
      </c>
      <c r="CS27" s="48">
        <f>SUM('ČR 2014'!CS27,'ČR 2015'!CS27,'ČR 2016'!CS27)</f>
        <v>3831</v>
      </c>
    </row>
    <row r="28" spans="1:97" x14ac:dyDescent="0.2">
      <c r="A28" s="40">
        <v>117</v>
      </c>
      <c r="B28" s="31" t="s">
        <v>116</v>
      </c>
      <c r="C28" s="32">
        <f t="shared" si="1"/>
        <v>2154</v>
      </c>
      <c r="D28" s="41">
        <f>SUM('ČR 2014'!D28,'ČR 2015'!D28,'ČR 2016'!D28)</f>
        <v>1</v>
      </c>
      <c r="E28" s="42">
        <f>SUM('ČR 2014'!E28,'ČR 2015'!E28,'ČR 2016'!E28)</f>
        <v>1</v>
      </c>
      <c r="F28" s="42">
        <f>SUM('ČR 2014'!F28,'ČR 2015'!F28,'ČR 2016'!F28)</f>
        <v>0</v>
      </c>
      <c r="G28" s="42">
        <f>SUM('ČR 2014'!G28,'ČR 2015'!G28,'ČR 2016'!G28)</f>
        <v>7</v>
      </c>
      <c r="H28" s="42">
        <f>SUM('ČR 2014'!H28,'ČR 2015'!H28,'ČR 2016'!H28)</f>
        <v>6</v>
      </c>
      <c r="I28" s="42">
        <f>SUM('ČR 2014'!I28,'ČR 2015'!I28,'ČR 2016'!I28)</f>
        <v>9</v>
      </c>
      <c r="J28" s="42">
        <f>SUM('ČR 2014'!J28,'ČR 2015'!J28,'ČR 2016'!J28)</f>
        <v>0</v>
      </c>
      <c r="K28" s="42">
        <f>SUM('ČR 2014'!K28,'ČR 2015'!K28,'ČR 2016'!K28)</f>
        <v>8</v>
      </c>
      <c r="L28" s="42">
        <f>SUM('ČR 2014'!L28,'ČR 2015'!L28,'ČR 2016'!L28)</f>
        <v>5</v>
      </c>
      <c r="M28" s="42">
        <f>SUM('ČR 2014'!M28,'ČR 2015'!M28,'ČR 2016'!M28)</f>
        <v>3</v>
      </c>
      <c r="N28" s="43">
        <f>SUM('ČR 2014'!N28,'ČR 2015'!N28,'ČR 2016'!N28)</f>
        <v>40</v>
      </c>
      <c r="O28" s="44">
        <f>SUM('ČR 2014'!O28,'ČR 2015'!O28,'ČR 2016'!O28)</f>
        <v>14</v>
      </c>
      <c r="P28" s="42">
        <f>SUM('ČR 2014'!P28,'ČR 2015'!P28,'ČR 2016'!P28)</f>
        <v>44</v>
      </c>
      <c r="Q28" s="42">
        <f>SUM('ČR 2014'!Q28,'ČR 2015'!Q28,'ČR 2016'!Q28)</f>
        <v>54</v>
      </c>
      <c r="R28" s="42">
        <f>SUM('ČR 2014'!R28,'ČR 2015'!R28,'ČR 2016'!R28)</f>
        <v>1</v>
      </c>
      <c r="S28" s="42">
        <f>SUM('ČR 2014'!S28,'ČR 2015'!S28,'ČR 2016'!S28)</f>
        <v>84</v>
      </c>
      <c r="T28" s="42">
        <f>SUM('ČR 2014'!T28,'ČR 2015'!T28,'ČR 2016'!T28)</f>
        <v>28</v>
      </c>
      <c r="U28" s="42">
        <f>SUM('ČR 2014'!U28,'ČR 2015'!U28,'ČR 2016'!U28)</f>
        <v>9</v>
      </c>
      <c r="V28" s="42">
        <f>SUM('ČR 2014'!V28,'ČR 2015'!V28,'ČR 2016'!V28)</f>
        <v>29</v>
      </c>
      <c r="W28" s="42">
        <f>SUM('ČR 2014'!W28,'ČR 2015'!W28,'ČR 2016'!W28)</f>
        <v>7</v>
      </c>
      <c r="X28" s="42">
        <f>SUM('ČR 2014'!X28,'ČR 2015'!X28,'ČR 2016'!X28)</f>
        <v>3</v>
      </c>
      <c r="Y28" s="42">
        <f>SUM('ČR 2014'!Y28,'ČR 2015'!Y28,'ČR 2016'!Y28)</f>
        <v>2</v>
      </c>
      <c r="Z28" s="42">
        <f>SUM('ČR 2014'!Z28,'ČR 2015'!Z28,'ČR 2016'!Z28)</f>
        <v>27</v>
      </c>
      <c r="AA28" s="45">
        <f>SUM('ČR 2014'!AA28,'ČR 2015'!AA28,'ČR 2016'!AA28)</f>
        <v>302</v>
      </c>
      <c r="AB28" s="46">
        <f>SUM('ČR 2014'!AB28,'ČR 2015'!AB28,'ČR 2016'!AB28)</f>
        <v>16</v>
      </c>
      <c r="AC28" s="42">
        <f>SUM('ČR 2014'!AC28,'ČR 2015'!AC28,'ČR 2016'!AC28)</f>
        <v>2</v>
      </c>
      <c r="AD28" s="42">
        <f>SUM('ČR 2014'!AD28,'ČR 2015'!AD28,'ČR 2016'!AD28)</f>
        <v>4</v>
      </c>
      <c r="AE28" s="42">
        <f>SUM('ČR 2014'!AE28,'ČR 2015'!AE28,'ČR 2016'!AE28)</f>
        <v>0</v>
      </c>
      <c r="AF28" s="42">
        <f>SUM('ČR 2014'!AF28,'ČR 2015'!AF28,'ČR 2016'!AF28)</f>
        <v>3</v>
      </c>
      <c r="AG28" s="42">
        <f>SUM('ČR 2014'!AG28,'ČR 2015'!AG28,'ČR 2016'!AG28)</f>
        <v>3</v>
      </c>
      <c r="AH28" s="42">
        <f>SUM('ČR 2014'!AH28,'ČR 2015'!AH28,'ČR 2016'!AH28)</f>
        <v>2</v>
      </c>
      <c r="AI28" s="42">
        <f>SUM('ČR 2014'!AI28,'ČR 2015'!AI28,'ČR 2016'!AI28)</f>
        <v>1</v>
      </c>
      <c r="AJ28" s="47">
        <f>SUM('ČR 2014'!AJ28,'ČR 2015'!AJ28,'ČR 2016'!AJ28)</f>
        <v>31</v>
      </c>
      <c r="AK28" s="44">
        <f>SUM('ČR 2014'!AK28,'ČR 2015'!AK28,'ČR 2016'!AK28)</f>
        <v>1</v>
      </c>
      <c r="AL28" s="42">
        <f>SUM('ČR 2014'!AL28,'ČR 2015'!AL28,'ČR 2016'!AL28)</f>
        <v>57</v>
      </c>
      <c r="AM28" s="42">
        <f>SUM('ČR 2014'!AM28,'ČR 2015'!AM28,'ČR 2016'!AM28)</f>
        <v>29</v>
      </c>
      <c r="AN28" s="42">
        <f>SUM('ČR 2014'!AN28,'ČR 2015'!AN28,'ČR 2016'!AN28)</f>
        <v>2</v>
      </c>
      <c r="AO28" s="42">
        <f>SUM('ČR 2014'!AO28,'ČR 2015'!AO28,'ČR 2016'!AO28)</f>
        <v>3</v>
      </c>
      <c r="AP28" s="42">
        <f>SUM('ČR 2014'!AP28,'ČR 2015'!AP28,'ČR 2016'!AP28)</f>
        <v>6</v>
      </c>
      <c r="AQ28" s="42">
        <f>SUM('ČR 2014'!AQ28,'ČR 2015'!AQ28,'ČR 2016'!AQ28)</f>
        <v>1</v>
      </c>
      <c r="AR28" s="42">
        <f>SUM('ČR 2014'!AR28,'ČR 2015'!AR28,'ČR 2016'!AR28)</f>
        <v>2</v>
      </c>
      <c r="AS28" s="42">
        <f>SUM('ČR 2014'!AS28,'ČR 2015'!AS28,'ČR 2016'!AS28)</f>
        <v>170</v>
      </c>
      <c r="AT28" s="42">
        <f>SUM('ČR 2014'!AT28,'ČR 2015'!AT28,'ČR 2016'!AT28)</f>
        <v>0</v>
      </c>
      <c r="AU28" s="43">
        <f>SUM('ČR 2014'!AU28,'ČR 2015'!AU28,'ČR 2016'!AU28)</f>
        <v>271</v>
      </c>
      <c r="AV28" s="46">
        <f>SUM('ČR 2014'!AV28,'ČR 2015'!AV28,'ČR 2016'!AV28)</f>
        <v>19</v>
      </c>
      <c r="AW28" s="42">
        <f>SUM('ČR 2014'!AW28,'ČR 2015'!AW28,'ČR 2016'!AW28)</f>
        <v>1</v>
      </c>
      <c r="AX28" s="42">
        <f>SUM('ČR 2014'!AX28,'ČR 2015'!AX28,'ČR 2016'!AX28)</f>
        <v>12</v>
      </c>
      <c r="AY28" s="42">
        <f>SUM('ČR 2014'!AY28,'ČR 2015'!AY28,'ČR 2016'!AY28)</f>
        <v>5</v>
      </c>
      <c r="AZ28" s="42">
        <f>SUM('ČR 2014'!AZ28,'ČR 2015'!AZ28,'ČR 2016'!AZ28)</f>
        <v>2</v>
      </c>
      <c r="BA28" s="42">
        <f>SUM('ČR 2014'!BA28,'ČR 2015'!BA28,'ČR 2016'!BA28)</f>
        <v>98</v>
      </c>
      <c r="BB28" s="42">
        <f>SUM('ČR 2014'!BB28,'ČR 2015'!BB28,'ČR 2016'!BB28)</f>
        <v>40</v>
      </c>
      <c r="BC28" s="42">
        <f>SUM('ČR 2014'!BC28,'ČR 2015'!BC28,'ČR 2016'!BC28)</f>
        <v>35</v>
      </c>
      <c r="BD28" s="42">
        <f>SUM('ČR 2014'!BD28,'ČR 2015'!BD28,'ČR 2016'!BD28)</f>
        <v>6</v>
      </c>
      <c r="BE28" s="42">
        <f>SUM('ČR 2014'!BE28,'ČR 2015'!BE28,'ČR 2016'!BE28)</f>
        <v>2</v>
      </c>
      <c r="BF28" s="47">
        <f>SUM('ČR 2014'!BF28,'ČR 2015'!BF28,'ČR 2016'!BF28)</f>
        <v>220</v>
      </c>
      <c r="BG28" s="44">
        <f>SUM('ČR 2014'!BG28,'ČR 2015'!BG28,'ČR 2016'!BG28)</f>
        <v>2</v>
      </c>
      <c r="BH28" s="42">
        <f>SUM('ČR 2014'!BH28,'ČR 2015'!BH28,'ČR 2016'!BH28)</f>
        <v>3</v>
      </c>
      <c r="BI28" s="42">
        <f>SUM('ČR 2014'!BI28,'ČR 2015'!BI28,'ČR 2016'!BI28)</f>
        <v>25</v>
      </c>
      <c r="BJ28" s="42">
        <f>SUM('ČR 2014'!BJ28,'ČR 2015'!BJ28,'ČR 2016'!BJ28)</f>
        <v>5</v>
      </c>
      <c r="BK28" s="42">
        <f>SUM('ČR 2014'!BK28,'ČR 2015'!BK28,'ČR 2016'!BK28)</f>
        <v>5</v>
      </c>
      <c r="BL28" s="42">
        <f>SUM('ČR 2014'!BL28,'ČR 2015'!BL28,'ČR 2016'!BL28)</f>
        <v>63</v>
      </c>
      <c r="BM28" s="42">
        <f>SUM('ČR 2014'!BM28,'ČR 2015'!BM28,'ČR 2016'!BM28)</f>
        <v>0</v>
      </c>
      <c r="BN28" s="42">
        <f>SUM('ČR 2014'!BN28,'ČR 2015'!BN28,'ČR 2016'!BN28)</f>
        <v>1</v>
      </c>
      <c r="BO28" s="42">
        <f>SUM('ČR 2014'!BO28,'ČR 2015'!BO28,'ČR 2016'!BO28)</f>
        <v>26</v>
      </c>
      <c r="BP28" s="42">
        <f>SUM('ČR 2014'!BP28,'ČR 2015'!BP28,'ČR 2016'!BP28)</f>
        <v>81</v>
      </c>
      <c r="BQ28" s="42">
        <f>SUM('ČR 2014'!BQ28,'ČR 2015'!BQ28,'ČR 2016'!BQ28)</f>
        <v>226</v>
      </c>
      <c r="BR28" s="43">
        <f>SUM('ČR 2014'!BR28,'ČR 2015'!BR28,'ČR 2016'!BR28)</f>
        <v>437</v>
      </c>
      <c r="BS28" s="44">
        <f>SUM('ČR 2014'!BS28,'ČR 2015'!BS28,'ČR 2016'!BS28)</f>
        <v>0</v>
      </c>
      <c r="BT28" s="42">
        <f>SUM('ČR 2014'!BT28,'ČR 2015'!BT28,'ČR 2016'!BT28)</f>
        <v>8</v>
      </c>
      <c r="BU28" s="42">
        <f>SUM('ČR 2014'!BU28,'ČR 2015'!BU28,'ČR 2016'!BU28)</f>
        <v>15</v>
      </c>
      <c r="BV28" s="42">
        <f>SUM('ČR 2014'!BV28,'ČR 2015'!BV28,'ČR 2016'!BV28)</f>
        <v>2</v>
      </c>
      <c r="BW28" s="42">
        <f>SUM('ČR 2014'!BW28,'ČR 2015'!BW28,'ČR 2016'!BW28)</f>
        <v>153</v>
      </c>
      <c r="BX28" s="42">
        <f>SUM('ČR 2014'!BX28,'ČR 2015'!BX28,'ČR 2016'!BX28)</f>
        <v>23</v>
      </c>
      <c r="BY28" s="42">
        <f>SUM('ČR 2014'!BY28,'ČR 2015'!BY28,'ČR 2016'!BY28)</f>
        <v>63</v>
      </c>
      <c r="BZ28" s="42">
        <f>SUM('ČR 2014'!BZ28,'ČR 2015'!BZ28,'ČR 2016'!BZ28)</f>
        <v>2</v>
      </c>
      <c r="CA28" s="42">
        <f>SUM('ČR 2014'!CA28,'ČR 2015'!CA28,'ČR 2016'!CA28)</f>
        <v>3</v>
      </c>
      <c r="CB28" s="42">
        <f>SUM('ČR 2014'!CB28,'ČR 2015'!CB28,'ČR 2016'!CB28)</f>
        <v>290</v>
      </c>
      <c r="CC28" s="42">
        <f>SUM('ČR 2014'!CC28,'ČR 2015'!CC28,'ČR 2016'!CC28)</f>
        <v>1</v>
      </c>
      <c r="CD28" s="42">
        <f>SUM('ČR 2014'!CD28,'ČR 2015'!CD28,'ČR 2016'!CD28)</f>
        <v>29</v>
      </c>
      <c r="CE28" s="42">
        <f>SUM('ČR 2014'!CE28,'ČR 2015'!CE28,'ČR 2016'!CE28)</f>
        <v>7</v>
      </c>
      <c r="CF28" s="42">
        <f>SUM('ČR 2014'!CF28,'ČR 2015'!CF28,'ČR 2016'!CF28)</f>
        <v>2</v>
      </c>
      <c r="CG28" s="43">
        <f>SUM('ČR 2014'!CG28,'ČR 2015'!CG28,'ČR 2016'!CG28)</f>
        <v>598</v>
      </c>
      <c r="CH28" s="44">
        <f>SUM('ČR 2014'!CH28,'ČR 2015'!CH28,'ČR 2016'!CH28)</f>
        <v>85</v>
      </c>
      <c r="CI28" s="42">
        <f>SUM('ČR 2014'!CI28,'ČR 2015'!CI28,'ČR 2016'!CI28)</f>
        <v>11</v>
      </c>
      <c r="CJ28" s="42">
        <f>SUM('ČR 2014'!CJ28,'ČR 2015'!CJ28,'ČR 2016'!CJ28)</f>
        <v>1</v>
      </c>
      <c r="CK28" s="42">
        <f>SUM('ČR 2014'!CK28,'ČR 2015'!CK28,'ČR 2016'!CK28)</f>
        <v>8</v>
      </c>
      <c r="CL28" s="42">
        <f>SUM('ČR 2014'!CL28,'ČR 2015'!CL28,'ČR 2016'!CL28)</f>
        <v>4</v>
      </c>
      <c r="CM28" s="42">
        <f>SUM('ČR 2014'!CM28,'ČR 2015'!CM28,'ČR 2016'!CM28)</f>
        <v>6</v>
      </c>
      <c r="CN28" s="42">
        <f>SUM('ČR 2014'!CN28,'ČR 2015'!CN28,'ČR 2016'!CN28)</f>
        <v>8</v>
      </c>
      <c r="CO28" s="42">
        <f>SUM('ČR 2014'!CO28,'ČR 2015'!CO28,'ČR 2016'!CO28)</f>
        <v>50</v>
      </c>
      <c r="CP28" s="42">
        <f>SUM('ČR 2014'!CP28,'ČR 2015'!CP28,'ČR 2016'!CP28)</f>
        <v>3</v>
      </c>
      <c r="CQ28" s="42">
        <f>SUM('ČR 2014'!CQ28,'ČR 2015'!CQ28,'ČR 2016'!CQ28)</f>
        <v>18</v>
      </c>
      <c r="CR28" s="42">
        <f>SUM('ČR 2014'!CR28,'ČR 2015'!CR28,'ČR 2016'!CR28)</f>
        <v>61</v>
      </c>
      <c r="CS28" s="48">
        <f>SUM('ČR 2014'!CS28,'ČR 2015'!CS28,'ČR 2016'!CS28)</f>
        <v>255</v>
      </c>
    </row>
    <row r="29" spans="1:97" x14ac:dyDescent="0.2">
      <c r="A29" s="40">
        <v>118</v>
      </c>
      <c r="B29" s="31" t="s">
        <v>117</v>
      </c>
      <c r="C29" s="32">
        <f t="shared" si="1"/>
        <v>4424</v>
      </c>
      <c r="D29" s="41">
        <f>SUM('ČR 2014'!D29,'ČR 2015'!D29,'ČR 2016'!D29)</f>
        <v>0</v>
      </c>
      <c r="E29" s="42">
        <f>SUM('ČR 2014'!E29,'ČR 2015'!E29,'ČR 2016'!E29)</f>
        <v>0</v>
      </c>
      <c r="F29" s="42">
        <f>SUM('ČR 2014'!F29,'ČR 2015'!F29,'ČR 2016'!F29)</f>
        <v>0</v>
      </c>
      <c r="G29" s="42">
        <f>SUM('ČR 2014'!G29,'ČR 2015'!G29,'ČR 2016'!G29)</f>
        <v>0</v>
      </c>
      <c r="H29" s="42">
        <f>SUM('ČR 2014'!H29,'ČR 2015'!H29,'ČR 2016'!H29)</f>
        <v>1</v>
      </c>
      <c r="I29" s="42">
        <f>SUM('ČR 2014'!I29,'ČR 2015'!I29,'ČR 2016'!I29)</f>
        <v>0</v>
      </c>
      <c r="J29" s="42">
        <f>SUM('ČR 2014'!J29,'ČR 2015'!J29,'ČR 2016'!J29)</f>
        <v>0</v>
      </c>
      <c r="K29" s="42">
        <f>SUM('ČR 2014'!K29,'ČR 2015'!K29,'ČR 2016'!K29)</f>
        <v>0</v>
      </c>
      <c r="L29" s="42">
        <f>SUM('ČR 2014'!L29,'ČR 2015'!L29,'ČR 2016'!L29)</f>
        <v>70</v>
      </c>
      <c r="M29" s="42">
        <f>SUM('ČR 2014'!M29,'ČR 2015'!M29,'ČR 2016'!M29)</f>
        <v>86</v>
      </c>
      <c r="N29" s="43">
        <f>SUM('ČR 2014'!N29,'ČR 2015'!N29,'ČR 2016'!N29)</f>
        <v>157</v>
      </c>
      <c r="O29" s="44">
        <f>SUM('ČR 2014'!O29,'ČR 2015'!O29,'ČR 2016'!O29)</f>
        <v>0</v>
      </c>
      <c r="P29" s="42">
        <f>SUM('ČR 2014'!P29,'ČR 2015'!P29,'ČR 2016'!P29)</f>
        <v>0</v>
      </c>
      <c r="Q29" s="42">
        <f>SUM('ČR 2014'!Q29,'ČR 2015'!Q29,'ČR 2016'!Q29)</f>
        <v>0</v>
      </c>
      <c r="R29" s="42">
        <f>SUM('ČR 2014'!R29,'ČR 2015'!R29,'ČR 2016'!R29)</f>
        <v>0</v>
      </c>
      <c r="S29" s="42">
        <f>SUM('ČR 2014'!S29,'ČR 2015'!S29,'ČR 2016'!S29)</f>
        <v>77</v>
      </c>
      <c r="T29" s="42">
        <f>SUM('ČR 2014'!T29,'ČR 2015'!T29,'ČR 2016'!T29)</f>
        <v>117</v>
      </c>
      <c r="U29" s="42">
        <f>SUM('ČR 2014'!U29,'ČR 2015'!U29,'ČR 2016'!U29)</f>
        <v>0</v>
      </c>
      <c r="V29" s="42">
        <f>SUM('ČR 2014'!V29,'ČR 2015'!V29,'ČR 2016'!V29)</f>
        <v>87</v>
      </c>
      <c r="W29" s="42">
        <f>SUM('ČR 2014'!W29,'ČR 2015'!W29,'ČR 2016'!W29)</f>
        <v>0</v>
      </c>
      <c r="X29" s="42">
        <f>SUM('ČR 2014'!X29,'ČR 2015'!X29,'ČR 2016'!X29)</f>
        <v>0</v>
      </c>
      <c r="Y29" s="42">
        <f>SUM('ČR 2014'!Y29,'ČR 2015'!Y29,'ČR 2016'!Y29)</f>
        <v>0</v>
      </c>
      <c r="Z29" s="42">
        <f>SUM('ČR 2014'!Z29,'ČR 2015'!Z29,'ČR 2016'!Z29)</f>
        <v>0</v>
      </c>
      <c r="AA29" s="45">
        <f>SUM('ČR 2014'!AA29,'ČR 2015'!AA29,'ČR 2016'!AA29)</f>
        <v>281</v>
      </c>
      <c r="AB29" s="46">
        <f>SUM('ČR 2014'!AB29,'ČR 2015'!AB29,'ČR 2016'!AB29)</f>
        <v>0</v>
      </c>
      <c r="AC29" s="42">
        <f>SUM('ČR 2014'!AC29,'ČR 2015'!AC29,'ČR 2016'!AC29)</f>
        <v>97</v>
      </c>
      <c r="AD29" s="42">
        <f>SUM('ČR 2014'!AD29,'ČR 2015'!AD29,'ČR 2016'!AD29)</f>
        <v>0</v>
      </c>
      <c r="AE29" s="42">
        <f>SUM('ČR 2014'!AE29,'ČR 2015'!AE29,'ČR 2016'!AE29)</f>
        <v>0</v>
      </c>
      <c r="AF29" s="42">
        <f>SUM('ČR 2014'!AF29,'ČR 2015'!AF29,'ČR 2016'!AF29)</f>
        <v>0</v>
      </c>
      <c r="AG29" s="42">
        <f>SUM('ČR 2014'!AG29,'ČR 2015'!AG29,'ČR 2016'!AG29)</f>
        <v>0</v>
      </c>
      <c r="AH29" s="42">
        <f>SUM('ČR 2014'!AH29,'ČR 2015'!AH29,'ČR 2016'!AH29)</f>
        <v>163</v>
      </c>
      <c r="AI29" s="42">
        <f>SUM('ČR 2014'!AI29,'ČR 2015'!AI29,'ČR 2016'!AI29)</f>
        <v>0</v>
      </c>
      <c r="AJ29" s="47">
        <f>SUM('ČR 2014'!AJ29,'ČR 2015'!AJ29,'ČR 2016'!AJ29)</f>
        <v>260</v>
      </c>
      <c r="AK29" s="44">
        <f>SUM('ČR 2014'!AK29,'ČR 2015'!AK29,'ČR 2016'!AK29)</f>
        <v>0</v>
      </c>
      <c r="AL29" s="42">
        <f>SUM('ČR 2014'!AL29,'ČR 2015'!AL29,'ČR 2016'!AL29)</f>
        <v>206</v>
      </c>
      <c r="AM29" s="42">
        <f>SUM('ČR 2014'!AM29,'ČR 2015'!AM29,'ČR 2016'!AM29)</f>
        <v>0</v>
      </c>
      <c r="AN29" s="42">
        <f>SUM('ČR 2014'!AN29,'ČR 2015'!AN29,'ČR 2016'!AN29)</f>
        <v>0</v>
      </c>
      <c r="AO29" s="42">
        <f>SUM('ČR 2014'!AO29,'ČR 2015'!AO29,'ČR 2016'!AO29)</f>
        <v>73</v>
      </c>
      <c r="AP29" s="42">
        <f>SUM('ČR 2014'!AP29,'ČR 2015'!AP29,'ČR 2016'!AP29)</f>
        <v>2</v>
      </c>
      <c r="AQ29" s="42">
        <f>SUM('ČR 2014'!AQ29,'ČR 2015'!AQ29,'ČR 2016'!AQ29)</f>
        <v>0</v>
      </c>
      <c r="AR29" s="42">
        <f>SUM('ČR 2014'!AR29,'ČR 2015'!AR29,'ČR 2016'!AR29)</f>
        <v>0</v>
      </c>
      <c r="AS29" s="42">
        <f>SUM('ČR 2014'!AS29,'ČR 2015'!AS29,'ČR 2016'!AS29)</f>
        <v>5</v>
      </c>
      <c r="AT29" s="42">
        <f>SUM('ČR 2014'!AT29,'ČR 2015'!AT29,'ČR 2016'!AT29)</f>
        <v>0</v>
      </c>
      <c r="AU29" s="43">
        <f>SUM('ČR 2014'!AU29,'ČR 2015'!AU29,'ČR 2016'!AU29)</f>
        <v>286</v>
      </c>
      <c r="AV29" s="46">
        <f>SUM('ČR 2014'!AV29,'ČR 2015'!AV29,'ČR 2016'!AV29)</f>
        <v>54</v>
      </c>
      <c r="AW29" s="42">
        <f>SUM('ČR 2014'!AW29,'ČR 2015'!AW29,'ČR 2016'!AW29)</f>
        <v>0</v>
      </c>
      <c r="AX29" s="42">
        <f>SUM('ČR 2014'!AX29,'ČR 2015'!AX29,'ČR 2016'!AX29)</f>
        <v>1</v>
      </c>
      <c r="AY29" s="42">
        <f>SUM('ČR 2014'!AY29,'ČR 2015'!AY29,'ČR 2016'!AY29)</f>
        <v>209</v>
      </c>
      <c r="AZ29" s="42">
        <f>SUM('ČR 2014'!AZ29,'ČR 2015'!AZ29,'ČR 2016'!AZ29)</f>
        <v>1</v>
      </c>
      <c r="BA29" s="42">
        <f>SUM('ČR 2014'!BA29,'ČR 2015'!BA29,'ČR 2016'!BA29)</f>
        <v>3</v>
      </c>
      <c r="BB29" s="42">
        <f>SUM('ČR 2014'!BB29,'ČR 2015'!BB29,'ČR 2016'!BB29)</f>
        <v>0</v>
      </c>
      <c r="BC29" s="42">
        <f>SUM('ČR 2014'!BC29,'ČR 2015'!BC29,'ČR 2016'!BC29)</f>
        <v>0</v>
      </c>
      <c r="BD29" s="42">
        <f>SUM('ČR 2014'!BD29,'ČR 2015'!BD29,'ČR 2016'!BD29)</f>
        <v>0</v>
      </c>
      <c r="BE29" s="42">
        <f>SUM('ČR 2014'!BE29,'ČR 2015'!BE29,'ČR 2016'!BE29)</f>
        <v>156</v>
      </c>
      <c r="BF29" s="47">
        <f>SUM('ČR 2014'!BF29,'ČR 2015'!BF29,'ČR 2016'!BF29)</f>
        <v>424</v>
      </c>
      <c r="BG29" s="44">
        <f>SUM('ČR 2014'!BG29,'ČR 2015'!BG29,'ČR 2016'!BG29)</f>
        <v>299</v>
      </c>
      <c r="BH29" s="42">
        <f>SUM('ČR 2014'!BH29,'ČR 2015'!BH29,'ČR 2016'!BH29)</f>
        <v>44</v>
      </c>
      <c r="BI29" s="42">
        <f>SUM('ČR 2014'!BI29,'ČR 2015'!BI29,'ČR 2016'!BI29)</f>
        <v>287</v>
      </c>
      <c r="BJ29" s="42">
        <f>SUM('ČR 2014'!BJ29,'ČR 2015'!BJ29,'ČR 2016'!BJ29)</f>
        <v>155</v>
      </c>
      <c r="BK29" s="42">
        <f>SUM('ČR 2014'!BK29,'ČR 2015'!BK29,'ČR 2016'!BK29)</f>
        <v>199</v>
      </c>
      <c r="BL29" s="42">
        <f>SUM('ČR 2014'!BL29,'ČR 2015'!BL29,'ČR 2016'!BL29)</f>
        <v>234</v>
      </c>
      <c r="BM29" s="42">
        <f>SUM('ČR 2014'!BM29,'ČR 2015'!BM29,'ČR 2016'!BM29)</f>
        <v>0</v>
      </c>
      <c r="BN29" s="42">
        <f>SUM('ČR 2014'!BN29,'ČR 2015'!BN29,'ČR 2016'!BN29)</f>
        <v>14</v>
      </c>
      <c r="BO29" s="42">
        <f>SUM('ČR 2014'!BO29,'ČR 2015'!BO29,'ČR 2016'!BO29)</f>
        <v>0</v>
      </c>
      <c r="BP29" s="42">
        <f>SUM('ČR 2014'!BP29,'ČR 2015'!BP29,'ČR 2016'!BP29)</f>
        <v>191</v>
      </c>
      <c r="BQ29" s="42">
        <f>SUM('ČR 2014'!BQ29,'ČR 2015'!BQ29,'ČR 2016'!BQ29)</f>
        <v>30</v>
      </c>
      <c r="BR29" s="43">
        <f>SUM('ČR 2014'!BR29,'ČR 2015'!BR29,'ČR 2016'!BR29)</f>
        <v>1453</v>
      </c>
      <c r="BS29" s="44">
        <f>SUM('ČR 2014'!BS29,'ČR 2015'!BS29,'ČR 2016'!BS29)</f>
        <v>288</v>
      </c>
      <c r="BT29" s="42">
        <f>SUM('ČR 2014'!BT29,'ČR 2015'!BT29,'ČR 2016'!BT29)</f>
        <v>250</v>
      </c>
      <c r="BU29" s="42">
        <f>SUM('ČR 2014'!BU29,'ČR 2015'!BU29,'ČR 2016'!BU29)</f>
        <v>0</v>
      </c>
      <c r="BV29" s="42">
        <f>SUM('ČR 2014'!BV29,'ČR 2015'!BV29,'ČR 2016'!BV29)</f>
        <v>0</v>
      </c>
      <c r="BW29" s="42">
        <f>SUM('ČR 2014'!BW29,'ČR 2015'!BW29,'ČR 2016'!BW29)</f>
        <v>1</v>
      </c>
      <c r="BX29" s="42">
        <f>SUM('ČR 2014'!BX29,'ČR 2015'!BX29,'ČR 2016'!BX29)</f>
        <v>178</v>
      </c>
      <c r="BY29" s="42">
        <f>SUM('ČR 2014'!BY29,'ČR 2015'!BY29,'ČR 2016'!BY29)</f>
        <v>311</v>
      </c>
      <c r="BZ29" s="42">
        <f>SUM('ČR 2014'!BZ29,'ČR 2015'!BZ29,'ČR 2016'!BZ29)</f>
        <v>456</v>
      </c>
      <c r="CA29" s="42">
        <f>SUM('ČR 2014'!CA29,'ČR 2015'!CA29,'ČR 2016'!CA29)</f>
        <v>0</v>
      </c>
      <c r="CB29" s="42">
        <f>SUM('ČR 2014'!CB29,'ČR 2015'!CB29,'ČR 2016'!CB29)</f>
        <v>0</v>
      </c>
      <c r="CC29" s="42">
        <f>SUM('ČR 2014'!CC29,'ČR 2015'!CC29,'ČR 2016'!CC29)</f>
        <v>0</v>
      </c>
      <c r="CD29" s="42">
        <f>SUM('ČR 2014'!CD29,'ČR 2015'!CD29,'ČR 2016'!CD29)</f>
        <v>0</v>
      </c>
      <c r="CE29" s="42">
        <f>SUM('ČR 2014'!CE29,'ČR 2015'!CE29,'ČR 2016'!CE29)</f>
        <v>1</v>
      </c>
      <c r="CF29" s="42">
        <f>SUM('ČR 2014'!CF29,'ČR 2015'!CF29,'ČR 2016'!CF29)</f>
        <v>0</v>
      </c>
      <c r="CG29" s="43">
        <f>SUM('ČR 2014'!CG29,'ČR 2015'!CG29,'ČR 2016'!CG29)</f>
        <v>1485</v>
      </c>
      <c r="CH29" s="44">
        <f>SUM('ČR 2014'!CH29,'ČR 2015'!CH29,'ČR 2016'!CH29)</f>
        <v>0</v>
      </c>
      <c r="CI29" s="42">
        <f>SUM('ČR 2014'!CI29,'ČR 2015'!CI29,'ČR 2016'!CI29)</f>
        <v>0</v>
      </c>
      <c r="CJ29" s="42">
        <f>SUM('ČR 2014'!CJ29,'ČR 2015'!CJ29,'ČR 2016'!CJ29)</f>
        <v>0</v>
      </c>
      <c r="CK29" s="42">
        <f>SUM('ČR 2014'!CK29,'ČR 2015'!CK29,'ČR 2016'!CK29)</f>
        <v>1</v>
      </c>
      <c r="CL29" s="42">
        <f>SUM('ČR 2014'!CL29,'ČR 2015'!CL29,'ČR 2016'!CL29)</f>
        <v>77</v>
      </c>
      <c r="CM29" s="42">
        <f>SUM('ČR 2014'!CM29,'ČR 2015'!CM29,'ČR 2016'!CM29)</f>
        <v>0</v>
      </c>
      <c r="CN29" s="42">
        <f>SUM('ČR 2014'!CN29,'ČR 2015'!CN29,'ČR 2016'!CN29)</f>
        <v>0</v>
      </c>
      <c r="CO29" s="42">
        <f>SUM('ČR 2014'!CO29,'ČR 2015'!CO29,'ČR 2016'!CO29)</f>
        <v>0</v>
      </c>
      <c r="CP29" s="42">
        <f>SUM('ČR 2014'!CP29,'ČR 2015'!CP29,'ČR 2016'!CP29)</f>
        <v>0</v>
      </c>
      <c r="CQ29" s="42">
        <f>SUM('ČR 2014'!CQ29,'ČR 2015'!CQ29,'ČR 2016'!CQ29)</f>
        <v>0</v>
      </c>
      <c r="CR29" s="42">
        <f>SUM('ČR 2014'!CR29,'ČR 2015'!CR29,'ČR 2016'!CR29)</f>
        <v>0</v>
      </c>
      <c r="CS29" s="48">
        <f>SUM('ČR 2014'!CS29,'ČR 2015'!CS29,'ČR 2016'!CS29)</f>
        <v>78</v>
      </c>
    </row>
    <row r="30" spans="1:97" ht="13.5" thickBot="1" x14ac:dyDescent="0.25">
      <c r="A30" s="40">
        <v>119</v>
      </c>
      <c r="B30" s="31" t="s">
        <v>100</v>
      </c>
      <c r="C30" s="51">
        <f t="shared" si="1"/>
        <v>6663</v>
      </c>
      <c r="D30" s="41">
        <f>SUM('ČR 2014'!D30,'ČR 2015'!D30,'ČR 2016'!D30)</f>
        <v>12</v>
      </c>
      <c r="E30" s="42">
        <f>SUM('ČR 2014'!E30,'ČR 2015'!E30,'ČR 2016'!E30)</f>
        <v>34</v>
      </c>
      <c r="F30" s="42">
        <f>SUM('ČR 2014'!F30,'ČR 2015'!F30,'ČR 2016'!F30)</f>
        <v>27</v>
      </c>
      <c r="G30" s="42">
        <f>SUM('ČR 2014'!G30,'ČR 2015'!G30,'ČR 2016'!G30)</f>
        <v>137</v>
      </c>
      <c r="H30" s="42">
        <f>SUM('ČR 2014'!H30,'ČR 2015'!H30,'ČR 2016'!H30)</f>
        <v>65</v>
      </c>
      <c r="I30" s="42">
        <f>SUM('ČR 2014'!I30,'ČR 2015'!I30,'ČR 2016'!I30)</f>
        <v>97</v>
      </c>
      <c r="J30" s="42">
        <f>SUM('ČR 2014'!J30,'ČR 2015'!J30,'ČR 2016'!J30)</f>
        <v>12</v>
      </c>
      <c r="K30" s="42">
        <f>SUM('ČR 2014'!K30,'ČR 2015'!K30,'ČR 2016'!K30)</f>
        <v>126</v>
      </c>
      <c r="L30" s="42">
        <f>SUM('ČR 2014'!L30,'ČR 2015'!L30,'ČR 2016'!L30)</f>
        <v>43</v>
      </c>
      <c r="M30" s="42">
        <f>SUM('ČR 2014'!M30,'ČR 2015'!M30,'ČR 2016'!M30)</f>
        <v>67</v>
      </c>
      <c r="N30" s="43">
        <f>SUM('ČR 2014'!N30,'ČR 2015'!N30,'ČR 2016'!N30)</f>
        <v>620</v>
      </c>
      <c r="O30" s="44">
        <f>SUM('ČR 2014'!O30,'ČR 2015'!O30,'ČR 2016'!O30)</f>
        <v>80</v>
      </c>
      <c r="P30" s="42">
        <f>SUM('ČR 2014'!P30,'ČR 2015'!P30,'ČR 2016'!P30)</f>
        <v>42</v>
      </c>
      <c r="Q30" s="42">
        <f>SUM('ČR 2014'!Q30,'ČR 2015'!Q30,'ČR 2016'!Q30)</f>
        <v>93</v>
      </c>
      <c r="R30" s="42">
        <f>SUM('ČR 2014'!R30,'ČR 2015'!R30,'ČR 2016'!R30)</f>
        <v>10</v>
      </c>
      <c r="S30" s="42">
        <f>SUM('ČR 2014'!S30,'ČR 2015'!S30,'ČR 2016'!S30)</f>
        <v>77</v>
      </c>
      <c r="T30" s="42">
        <f>SUM('ČR 2014'!T30,'ČR 2015'!T30,'ČR 2016'!T30)</f>
        <v>41</v>
      </c>
      <c r="U30" s="42">
        <f>SUM('ČR 2014'!U30,'ČR 2015'!U30,'ČR 2016'!U30)</f>
        <v>77</v>
      </c>
      <c r="V30" s="42">
        <f>SUM('ČR 2014'!V30,'ČR 2015'!V30,'ČR 2016'!V30)</f>
        <v>119</v>
      </c>
      <c r="W30" s="42">
        <f>SUM('ČR 2014'!W30,'ČR 2015'!W30,'ČR 2016'!W30)</f>
        <v>50</v>
      </c>
      <c r="X30" s="42">
        <f>SUM('ČR 2014'!X30,'ČR 2015'!X30,'ČR 2016'!X30)</f>
        <v>185</v>
      </c>
      <c r="Y30" s="42">
        <f>SUM('ČR 2014'!Y30,'ČR 2015'!Y30,'ČR 2016'!Y30)</f>
        <v>79</v>
      </c>
      <c r="Z30" s="42">
        <f>SUM('ČR 2014'!Z30,'ČR 2015'!Z30,'ČR 2016'!Z30)</f>
        <v>29</v>
      </c>
      <c r="AA30" s="45">
        <f>SUM('ČR 2014'!AA30,'ČR 2015'!AA30,'ČR 2016'!AA30)</f>
        <v>882</v>
      </c>
      <c r="AB30" s="46">
        <f>SUM('ČR 2014'!AB30,'ČR 2015'!AB30,'ČR 2016'!AB30)</f>
        <v>129</v>
      </c>
      <c r="AC30" s="42">
        <f>SUM('ČR 2014'!AC30,'ČR 2015'!AC30,'ČR 2016'!AC30)</f>
        <v>38</v>
      </c>
      <c r="AD30" s="42">
        <f>SUM('ČR 2014'!AD30,'ČR 2015'!AD30,'ČR 2016'!AD30)</f>
        <v>36</v>
      </c>
      <c r="AE30" s="42">
        <f>SUM('ČR 2014'!AE30,'ČR 2015'!AE30,'ČR 2016'!AE30)</f>
        <v>36</v>
      </c>
      <c r="AF30" s="42">
        <f>SUM('ČR 2014'!AF30,'ČR 2015'!AF30,'ČR 2016'!AF30)</f>
        <v>32</v>
      </c>
      <c r="AG30" s="42">
        <f>SUM('ČR 2014'!AG30,'ČR 2015'!AG30,'ČR 2016'!AG30)</f>
        <v>23</v>
      </c>
      <c r="AH30" s="42">
        <f>SUM('ČR 2014'!AH30,'ČR 2015'!AH30,'ČR 2016'!AH30)</f>
        <v>51</v>
      </c>
      <c r="AI30" s="42">
        <f>SUM('ČR 2014'!AI30,'ČR 2015'!AI30,'ČR 2016'!AI30)</f>
        <v>47</v>
      </c>
      <c r="AJ30" s="47">
        <f>SUM('ČR 2014'!AJ30,'ČR 2015'!AJ30,'ČR 2016'!AJ30)</f>
        <v>392</v>
      </c>
      <c r="AK30" s="44">
        <f>SUM('ČR 2014'!AK30,'ČR 2015'!AK30,'ČR 2016'!AK30)</f>
        <v>23</v>
      </c>
      <c r="AL30" s="42">
        <f>SUM('ČR 2014'!AL30,'ČR 2015'!AL30,'ČR 2016'!AL30)</f>
        <v>44</v>
      </c>
      <c r="AM30" s="42">
        <f>SUM('ČR 2014'!AM30,'ČR 2015'!AM30,'ČR 2016'!AM30)</f>
        <v>121</v>
      </c>
      <c r="AN30" s="42">
        <f>SUM('ČR 2014'!AN30,'ČR 2015'!AN30,'ČR 2016'!AN30)</f>
        <v>272</v>
      </c>
      <c r="AO30" s="42">
        <f>SUM('ČR 2014'!AO30,'ČR 2015'!AO30,'ČR 2016'!AO30)</f>
        <v>59</v>
      </c>
      <c r="AP30" s="42">
        <f>SUM('ČR 2014'!AP30,'ČR 2015'!AP30,'ČR 2016'!AP30)</f>
        <v>80</v>
      </c>
      <c r="AQ30" s="42">
        <f>SUM('ČR 2014'!AQ30,'ČR 2015'!AQ30,'ČR 2016'!AQ30)</f>
        <v>21</v>
      </c>
      <c r="AR30" s="42">
        <f>SUM('ČR 2014'!AR30,'ČR 2015'!AR30,'ČR 2016'!AR30)</f>
        <v>17</v>
      </c>
      <c r="AS30" s="42">
        <f>SUM('ČR 2014'!AS30,'ČR 2015'!AS30,'ČR 2016'!AS30)</f>
        <v>118</v>
      </c>
      <c r="AT30" s="42">
        <f>SUM('ČR 2014'!AT30,'ČR 2015'!AT30,'ČR 2016'!AT30)</f>
        <v>20</v>
      </c>
      <c r="AU30" s="43">
        <f>SUM('ČR 2014'!AU30,'ČR 2015'!AU30,'ČR 2016'!AU30)</f>
        <v>775</v>
      </c>
      <c r="AV30" s="46">
        <f>SUM('ČR 2014'!AV30,'ČR 2015'!AV30,'ČR 2016'!AV30)</f>
        <v>79</v>
      </c>
      <c r="AW30" s="42">
        <f>SUM('ČR 2014'!AW30,'ČR 2015'!AW30,'ČR 2016'!AW30)</f>
        <v>98</v>
      </c>
      <c r="AX30" s="42">
        <f>SUM('ČR 2014'!AX30,'ČR 2015'!AX30,'ČR 2016'!AX30)</f>
        <v>87</v>
      </c>
      <c r="AY30" s="42">
        <f>SUM('ČR 2014'!AY30,'ČR 2015'!AY30,'ČR 2016'!AY30)</f>
        <v>41</v>
      </c>
      <c r="AZ30" s="42">
        <f>SUM('ČR 2014'!AZ30,'ČR 2015'!AZ30,'ČR 2016'!AZ30)</f>
        <v>93</v>
      </c>
      <c r="BA30" s="42">
        <f>SUM('ČR 2014'!BA30,'ČR 2015'!BA30,'ČR 2016'!BA30)</f>
        <v>92</v>
      </c>
      <c r="BB30" s="42">
        <f>SUM('ČR 2014'!BB30,'ČR 2015'!BB30,'ČR 2016'!BB30)</f>
        <v>92</v>
      </c>
      <c r="BC30" s="42">
        <f>SUM('ČR 2014'!BC30,'ČR 2015'!BC30,'ČR 2016'!BC30)</f>
        <v>47</v>
      </c>
      <c r="BD30" s="42">
        <f>SUM('ČR 2014'!BD30,'ČR 2015'!BD30,'ČR 2016'!BD30)</f>
        <v>51</v>
      </c>
      <c r="BE30" s="42">
        <f>SUM('ČR 2014'!BE30,'ČR 2015'!BE30,'ČR 2016'!BE30)</f>
        <v>69</v>
      </c>
      <c r="BF30" s="47">
        <f>SUM('ČR 2014'!BF30,'ČR 2015'!BF30,'ČR 2016'!BF30)</f>
        <v>749</v>
      </c>
      <c r="BG30" s="44">
        <f>SUM('ČR 2014'!BG30,'ČR 2015'!BG30,'ČR 2016'!BG30)</f>
        <v>46</v>
      </c>
      <c r="BH30" s="42">
        <f>SUM('ČR 2014'!BH30,'ČR 2015'!BH30,'ČR 2016'!BH30)</f>
        <v>67</v>
      </c>
      <c r="BI30" s="42">
        <f>SUM('ČR 2014'!BI30,'ČR 2015'!BI30,'ČR 2016'!BI30)</f>
        <v>62</v>
      </c>
      <c r="BJ30" s="42">
        <f>SUM('ČR 2014'!BJ30,'ČR 2015'!BJ30,'ČR 2016'!BJ30)</f>
        <v>39</v>
      </c>
      <c r="BK30" s="42">
        <f>SUM('ČR 2014'!BK30,'ČR 2015'!BK30,'ČR 2016'!BK30)</f>
        <v>53</v>
      </c>
      <c r="BL30" s="42">
        <f>SUM('ČR 2014'!BL30,'ČR 2015'!BL30,'ČR 2016'!BL30)</f>
        <v>120</v>
      </c>
      <c r="BM30" s="42">
        <f>SUM('ČR 2014'!BM30,'ČR 2015'!BM30,'ČR 2016'!BM30)</f>
        <v>18</v>
      </c>
      <c r="BN30" s="42">
        <f>SUM('ČR 2014'!BN30,'ČR 2015'!BN30,'ČR 2016'!BN30)</f>
        <v>34</v>
      </c>
      <c r="BO30" s="42">
        <f>SUM('ČR 2014'!BO30,'ČR 2015'!BO30,'ČR 2016'!BO30)</f>
        <v>58</v>
      </c>
      <c r="BP30" s="42">
        <f>SUM('ČR 2014'!BP30,'ČR 2015'!BP30,'ČR 2016'!BP30)</f>
        <v>71</v>
      </c>
      <c r="BQ30" s="42">
        <f>SUM('ČR 2014'!BQ30,'ČR 2015'!BQ30,'ČR 2016'!BQ30)</f>
        <v>63</v>
      </c>
      <c r="BR30" s="43">
        <f>SUM('ČR 2014'!BR30,'ČR 2015'!BR30,'ČR 2016'!BR30)</f>
        <v>631</v>
      </c>
      <c r="BS30" s="44">
        <f>SUM('ČR 2014'!BS30,'ČR 2015'!BS30,'ČR 2016'!BS30)</f>
        <v>40</v>
      </c>
      <c r="BT30" s="42">
        <f>SUM('ČR 2014'!BT30,'ČR 2015'!BT30,'ČR 2016'!BT30)</f>
        <v>203</v>
      </c>
      <c r="BU30" s="42">
        <f>SUM('ČR 2014'!BU30,'ČR 2015'!BU30,'ČR 2016'!BU30)</f>
        <v>82</v>
      </c>
      <c r="BV30" s="42">
        <f>SUM('ČR 2014'!BV30,'ČR 2015'!BV30,'ČR 2016'!BV30)</f>
        <v>76</v>
      </c>
      <c r="BW30" s="42">
        <f>SUM('ČR 2014'!BW30,'ČR 2015'!BW30,'ČR 2016'!BW30)</f>
        <v>100</v>
      </c>
      <c r="BX30" s="42">
        <f>SUM('ČR 2014'!BX30,'ČR 2015'!BX30,'ČR 2016'!BX30)</f>
        <v>65</v>
      </c>
      <c r="BY30" s="42">
        <f>SUM('ČR 2014'!BY30,'ČR 2015'!BY30,'ČR 2016'!BY30)</f>
        <v>76</v>
      </c>
      <c r="BZ30" s="42">
        <f>SUM('ČR 2014'!BZ30,'ČR 2015'!BZ30,'ČR 2016'!BZ30)</f>
        <v>64</v>
      </c>
      <c r="CA30" s="42">
        <f>SUM('ČR 2014'!CA30,'ČR 2015'!CA30,'ČR 2016'!CA30)</f>
        <v>75</v>
      </c>
      <c r="CB30" s="42">
        <f>SUM('ČR 2014'!CB30,'ČR 2015'!CB30,'ČR 2016'!CB30)</f>
        <v>96</v>
      </c>
      <c r="CC30" s="42">
        <f>SUM('ČR 2014'!CC30,'ČR 2015'!CC30,'ČR 2016'!CC30)</f>
        <v>45</v>
      </c>
      <c r="CD30" s="42">
        <f>SUM('ČR 2014'!CD30,'ČR 2015'!CD30,'ČR 2016'!CD30)</f>
        <v>99</v>
      </c>
      <c r="CE30" s="42">
        <f>SUM('ČR 2014'!CE30,'ČR 2015'!CE30,'ČR 2016'!CE30)</f>
        <v>121</v>
      </c>
      <c r="CF30" s="42">
        <f>SUM('ČR 2014'!CF30,'ČR 2015'!CF30,'ČR 2016'!CF30)</f>
        <v>80</v>
      </c>
      <c r="CG30" s="43">
        <f>SUM('ČR 2014'!CG30,'ČR 2015'!CG30,'ČR 2016'!CG30)</f>
        <v>1222</v>
      </c>
      <c r="CH30" s="44">
        <f>SUM('ČR 2014'!CH30,'ČR 2015'!CH30,'ČR 2016'!CH30)</f>
        <v>60</v>
      </c>
      <c r="CI30" s="42">
        <f>SUM('ČR 2014'!CI30,'ČR 2015'!CI30,'ČR 2016'!CI30)</f>
        <v>230</v>
      </c>
      <c r="CJ30" s="42">
        <f>SUM('ČR 2014'!CJ30,'ČR 2015'!CJ30,'ČR 2016'!CJ30)</f>
        <v>48</v>
      </c>
      <c r="CK30" s="42">
        <f>SUM('ČR 2014'!CK30,'ČR 2015'!CK30,'ČR 2016'!CK30)</f>
        <v>242</v>
      </c>
      <c r="CL30" s="42">
        <f>SUM('ČR 2014'!CL30,'ČR 2015'!CL30,'ČR 2016'!CL30)</f>
        <v>111</v>
      </c>
      <c r="CM30" s="42">
        <f>SUM('ČR 2014'!CM30,'ČR 2015'!CM30,'ČR 2016'!CM30)</f>
        <v>93</v>
      </c>
      <c r="CN30" s="42">
        <f>SUM('ČR 2014'!CN30,'ČR 2015'!CN30,'ČR 2016'!CN30)</f>
        <v>102</v>
      </c>
      <c r="CO30" s="42">
        <f>SUM('ČR 2014'!CO30,'ČR 2015'!CO30,'ČR 2016'!CO30)</f>
        <v>312</v>
      </c>
      <c r="CP30" s="42">
        <f>SUM('ČR 2014'!CP30,'ČR 2015'!CP30,'ČR 2016'!CP30)</f>
        <v>64</v>
      </c>
      <c r="CQ30" s="42">
        <f>SUM('ČR 2014'!CQ30,'ČR 2015'!CQ30,'ČR 2016'!CQ30)</f>
        <v>63</v>
      </c>
      <c r="CR30" s="42">
        <f>SUM('ČR 2014'!CR30,'ČR 2015'!CR30,'ČR 2016'!CR30)</f>
        <v>67</v>
      </c>
      <c r="CS30" s="48">
        <f>SUM('ČR 2014'!CS30,'ČR 2015'!CS30,'ČR 2016'!CS30)</f>
        <v>1392</v>
      </c>
    </row>
    <row r="31" spans="1:97" s="72" customFormat="1" ht="14.25" thickTop="1" thickBot="1" x14ac:dyDescent="0.25">
      <c r="A31" s="62" t="s">
        <v>112</v>
      </c>
      <c r="B31" s="63"/>
      <c r="C31" s="64">
        <f t="shared" si="1"/>
        <v>37829</v>
      </c>
      <c r="D31" s="65">
        <f>SUM('ČR 2014'!D31,'ČR 2015'!D31,'ČR 2016'!D31)</f>
        <v>62</v>
      </c>
      <c r="E31" s="66">
        <f>SUM('ČR 2014'!E31,'ČR 2015'!E31,'ČR 2016'!E31)</f>
        <v>103</v>
      </c>
      <c r="F31" s="66">
        <f>SUM('ČR 2014'!F31,'ČR 2015'!F31,'ČR 2016'!F31)</f>
        <v>180</v>
      </c>
      <c r="G31" s="66">
        <f>SUM('ČR 2014'!G31,'ČR 2015'!G31,'ČR 2016'!G31)</f>
        <v>693</v>
      </c>
      <c r="H31" s="66">
        <f>SUM('ČR 2014'!H31,'ČR 2015'!H31,'ČR 2016'!H31)</f>
        <v>336</v>
      </c>
      <c r="I31" s="66">
        <f>SUM('ČR 2014'!I31,'ČR 2015'!I31,'ČR 2016'!I31)</f>
        <v>339</v>
      </c>
      <c r="J31" s="66">
        <f>SUM('ČR 2014'!J31,'ČR 2015'!J31,'ČR 2016'!J31)</f>
        <v>15</v>
      </c>
      <c r="K31" s="66">
        <f>SUM('ČR 2014'!K31,'ČR 2015'!K31,'ČR 2016'!K31)</f>
        <v>455</v>
      </c>
      <c r="L31" s="66">
        <f>SUM('ČR 2014'!L31,'ČR 2015'!L31,'ČR 2016'!L31)</f>
        <v>286</v>
      </c>
      <c r="M31" s="66">
        <f>SUM('ČR 2014'!M31,'ČR 2015'!M31,'ČR 2016'!M31)</f>
        <v>320</v>
      </c>
      <c r="N31" s="67">
        <f>SUM('ČR 2014'!N31,'ČR 2015'!N31,'ČR 2016'!N31)</f>
        <v>2789</v>
      </c>
      <c r="O31" s="68">
        <f>SUM('ČR 2014'!O31,'ČR 2015'!O31,'ČR 2016'!O31)</f>
        <v>480</v>
      </c>
      <c r="P31" s="66">
        <f>SUM('ČR 2014'!P31,'ČR 2015'!P31,'ČR 2016'!P31)</f>
        <v>168</v>
      </c>
      <c r="Q31" s="66">
        <f>SUM('ČR 2014'!Q31,'ČR 2015'!Q31,'ČR 2016'!Q31)</f>
        <v>503</v>
      </c>
      <c r="R31" s="66">
        <f>SUM('ČR 2014'!R31,'ČR 2015'!R31,'ČR 2016'!R31)</f>
        <v>381</v>
      </c>
      <c r="S31" s="66">
        <f>SUM('ČR 2014'!S31,'ČR 2015'!S31,'ČR 2016'!S31)</f>
        <v>431</v>
      </c>
      <c r="T31" s="66">
        <f>SUM('ČR 2014'!T31,'ČR 2015'!T31,'ČR 2016'!T31)</f>
        <v>273</v>
      </c>
      <c r="U31" s="66">
        <f>SUM('ČR 2014'!U31,'ČR 2015'!U31,'ČR 2016'!U31)</f>
        <v>500</v>
      </c>
      <c r="V31" s="66">
        <f>SUM('ČR 2014'!V31,'ČR 2015'!V31,'ČR 2016'!V31)</f>
        <v>372</v>
      </c>
      <c r="W31" s="66">
        <f>SUM('ČR 2014'!W31,'ČR 2015'!W31,'ČR 2016'!W31)</f>
        <v>353</v>
      </c>
      <c r="X31" s="66">
        <f>SUM('ČR 2014'!X31,'ČR 2015'!X31,'ČR 2016'!X31)</f>
        <v>466</v>
      </c>
      <c r="Y31" s="66">
        <f>SUM('ČR 2014'!Y31,'ČR 2015'!Y31,'ČR 2016'!Y31)</f>
        <v>541</v>
      </c>
      <c r="Z31" s="66">
        <f>SUM('ČR 2014'!Z31,'ČR 2015'!Z31,'ČR 2016'!Z31)</f>
        <v>298</v>
      </c>
      <c r="AA31" s="67">
        <f>SUM('ČR 2014'!AA31,'ČR 2015'!AA31,'ČR 2016'!AA31)</f>
        <v>4766</v>
      </c>
      <c r="AB31" s="69">
        <f>SUM('ČR 2014'!AB31,'ČR 2015'!AB31,'ČR 2016'!AB31)</f>
        <v>645</v>
      </c>
      <c r="AC31" s="66">
        <f>SUM('ČR 2014'!AC31,'ČR 2015'!AC31,'ČR 2016'!AC31)</f>
        <v>194</v>
      </c>
      <c r="AD31" s="66">
        <f>SUM('ČR 2014'!AD31,'ČR 2015'!AD31,'ČR 2016'!AD31)</f>
        <v>437</v>
      </c>
      <c r="AE31" s="66">
        <f>SUM('ČR 2014'!AE31,'ČR 2015'!AE31,'ČR 2016'!AE31)</f>
        <v>435</v>
      </c>
      <c r="AF31" s="66">
        <f>SUM('ČR 2014'!AF31,'ČR 2015'!AF31,'ČR 2016'!AF31)</f>
        <v>318</v>
      </c>
      <c r="AG31" s="66">
        <f>SUM('ČR 2014'!AG31,'ČR 2015'!AG31,'ČR 2016'!AG31)</f>
        <v>266</v>
      </c>
      <c r="AH31" s="66">
        <f>SUM('ČR 2014'!AH31,'ČR 2015'!AH31,'ČR 2016'!AH31)</f>
        <v>376</v>
      </c>
      <c r="AI31" s="66">
        <f>SUM('ČR 2014'!AI31,'ČR 2015'!AI31,'ČR 2016'!AI31)</f>
        <v>262</v>
      </c>
      <c r="AJ31" s="70">
        <f>SUM('ČR 2014'!AJ31,'ČR 2015'!AJ31,'ČR 2016'!AJ31)</f>
        <v>2933</v>
      </c>
      <c r="AK31" s="68">
        <f>SUM('ČR 2014'!AK31,'ČR 2015'!AK31,'ČR 2016'!AK31)</f>
        <v>228</v>
      </c>
      <c r="AL31" s="66">
        <f>SUM('ČR 2014'!AL31,'ČR 2015'!AL31,'ČR 2016'!AL31)</f>
        <v>383</v>
      </c>
      <c r="AM31" s="66">
        <f>SUM('ČR 2014'!AM31,'ČR 2015'!AM31,'ČR 2016'!AM31)</f>
        <v>671</v>
      </c>
      <c r="AN31" s="66">
        <f>SUM('ČR 2014'!AN31,'ČR 2015'!AN31,'ČR 2016'!AN31)</f>
        <v>452</v>
      </c>
      <c r="AO31" s="66">
        <f>SUM('ČR 2014'!AO31,'ČR 2015'!AO31,'ČR 2016'!AO31)</f>
        <v>647</v>
      </c>
      <c r="AP31" s="66">
        <f>SUM('ČR 2014'!AP31,'ČR 2015'!AP31,'ČR 2016'!AP31)</f>
        <v>586</v>
      </c>
      <c r="AQ31" s="66">
        <f>SUM('ČR 2014'!AQ31,'ČR 2015'!AQ31,'ČR 2016'!AQ31)</f>
        <v>246</v>
      </c>
      <c r="AR31" s="66">
        <f>SUM('ČR 2014'!AR31,'ČR 2015'!AR31,'ČR 2016'!AR31)</f>
        <v>263</v>
      </c>
      <c r="AS31" s="66">
        <f>SUM('ČR 2014'!AS31,'ČR 2015'!AS31,'ČR 2016'!AS31)</f>
        <v>481</v>
      </c>
      <c r="AT31" s="66">
        <f>SUM('ČR 2014'!AT31,'ČR 2015'!AT31,'ČR 2016'!AT31)</f>
        <v>178</v>
      </c>
      <c r="AU31" s="67">
        <f>SUM('ČR 2014'!AU31,'ČR 2015'!AU31,'ČR 2016'!AU31)</f>
        <v>4135</v>
      </c>
      <c r="AV31" s="69">
        <f>SUM('ČR 2014'!AV31,'ČR 2015'!AV31,'ČR 2016'!AV31)</f>
        <v>425</v>
      </c>
      <c r="AW31" s="66">
        <f>SUM('ČR 2014'!AW31,'ČR 2015'!AW31,'ČR 2016'!AW31)</f>
        <v>311</v>
      </c>
      <c r="AX31" s="66">
        <f>SUM('ČR 2014'!AX31,'ČR 2015'!AX31,'ČR 2016'!AX31)</f>
        <v>505</v>
      </c>
      <c r="AY31" s="66">
        <f>SUM('ČR 2014'!AY31,'ČR 2015'!AY31,'ČR 2016'!AY31)</f>
        <v>310</v>
      </c>
      <c r="AZ31" s="66">
        <f>SUM('ČR 2014'!AZ31,'ČR 2015'!AZ31,'ČR 2016'!AZ31)</f>
        <v>465</v>
      </c>
      <c r="BA31" s="66">
        <f>SUM('ČR 2014'!BA31,'ČR 2015'!BA31,'ČR 2016'!BA31)</f>
        <v>671</v>
      </c>
      <c r="BB31" s="66">
        <f>SUM('ČR 2014'!BB31,'ČR 2015'!BB31,'ČR 2016'!BB31)</f>
        <v>211</v>
      </c>
      <c r="BC31" s="66">
        <f>SUM('ČR 2014'!BC31,'ČR 2015'!BC31,'ČR 2016'!BC31)</f>
        <v>234</v>
      </c>
      <c r="BD31" s="66">
        <f>SUM('ČR 2014'!BD31,'ČR 2015'!BD31,'ČR 2016'!BD31)</f>
        <v>310</v>
      </c>
      <c r="BE31" s="66">
        <f>SUM('ČR 2014'!BE31,'ČR 2015'!BE31,'ČR 2016'!BE31)</f>
        <v>305</v>
      </c>
      <c r="BF31" s="70">
        <f>SUM('ČR 2014'!BF31,'ČR 2015'!BF31,'ČR 2016'!BF31)</f>
        <v>3747</v>
      </c>
      <c r="BG31" s="68">
        <f>SUM('ČR 2014'!BG31,'ČR 2015'!BG31,'ČR 2016'!BG31)</f>
        <v>523</v>
      </c>
      <c r="BH31" s="66">
        <f>SUM('ČR 2014'!BH31,'ČR 2015'!BH31,'ČR 2016'!BH31)</f>
        <v>489</v>
      </c>
      <c r="BI31" s="66">
        <f>SUM('ČR 2014'!BI31,'ČR 2015'!BI31,'ČR 2016'!BI31)</f>
        <v>490</v>
      </c>
      <c r="BJ31" s="66">
        <f>SUM('ČR 2014'!BJ31,'ČR 2015'!BJ31,'ČR 2016'!BJ31)</f>
        <v>280</v>
      </c>
      <c r="BK31" s="66">
        <f>SUM('ČR 2014'!BK31,'ČR 2015'!BK31,'ČR 2016'!BK31)</f>
        <v>517</v>
      </c>
      <c r="BL31" s="66">
        <f>SUM('ČR 2014'!BL31,'ČR 2015'!BL31,'ČR 2016'!BL31)</f>
        <v>590</v>
      </c>
      <c r="BM31" s="66">
        <f>SUM('ČR 2014'!BM31,'ČR 2015'!BM31,'ČR 2016'!BM31)</f>
        <v>147</v>
      </c>
      <c r="BN31" s="66">
        <f>SUM('ČR 2014'!BN31,'ČR 2015'!BN31,'ČR 2016'!BN31)</f>
        <v>86</v>
      </c>
      <c r="BO31" s="66">
        <f>SUM('ČR 2014'!BO31,'ČR 2015'!BO31,'ČR 2016'!BO31)</f>
        <v>482</v>
      </c>
      <c r="BP31" s="66">
        <f>SUM('ČR 2014'!BP31,'ČR 2015'!BP31,'ČR 2016'!BP31)</f>
        <v>470</v>
      </c>
      <c r="BQ31" s="66">
        <f>SUM('ČR 2014'!BQ31,'ČR 2015'!BQ31,'ČR 2016'!BQ31)</f>
        <v>434</v>
      </c>
      <c r="BR31" s="67">
        <f>SUM('ČR 2014'!BR31,'ČR 2015'!BR31,'ČR 2016'!BR31)</f>
        <v>4508</v>
      </c>
      <c r="BS31" s="68">
        <f>SUM('ČR 2014'!BS31,'ČR 2015'!BS31,'ČR 2016'!BS31)</f>
        <v>391</v>
      </c>
      <c r="BT31" s="66">
        <f>SUM('ČR 2014'!BT31,'ČR 2015'!BT31,'ČR 2016'!BT31)</f>
        <v>852</v>
      </c>
      <c r="BU31" s="66">
        <f>SUM('ČR 2014'!BU31,'ČR 2015'!BU31,'ČR 2016'!BU31)</f>
        <v>421</v>
      </c>
      <c r="BV31" s="66">
        <f>SUM('ČR 2014'!BV31,'ČR 2015'!BV31,'ČR 2016'!BV31)</f>
        <v>223</v>
      </c>
      <c r="BW31" s="66">
        <f>SUM('ČR 2014'!BW31,'ČR 2015'!BW31,'ČR 2016'!BW31)</f>
        <v>431</v>
      </c>
      <c r="BX31" s="66">
        <f>SUM('ČR 2014'!BX31,'ČR 2015'!BX31,'ČR 2016'!BX31)</f>
        <v>388</v>
      </c>
      <c r="BY31" s="66">
        <f>SUM('ČR 2014'!BY31,'ČR 2015'!BY31,'ČR 2016'!BY31)</f>
        <v>529</v>
      </c>
      <c r="BZ31" s="66">
        <f>SUM('ČR 2014'!BZ31,'ČR 2015'!BZ31,'ČR 2016'!BZ31)</f>
        <v>587</v>
      </c>
      <c r="CA31" s="66">
        <f>SUM('ČR 2014'!CA31,'ČR 2015'!CA31,'ČR 2016'!CA31)</f>
        <v>349</v>
      </c>
      <c r="CB31" s="66">
        <f>SUM('ČR 2014'!CB31,'ČR 2015'!CB31,'ČR 2016'!CB31)</f>
        <v>483</v>
      </c>
      <c r="CC31" s="66">
        <f>SUM('ČR 2014'!CC31,'ČR 2015'!CC31,'ČR 2016'!CC31)</f>
        <v>226</v>
      </c>
      <c r="CD31" s="66">
        <f>SUM('ČR 2014'!CD31,'ČR 2015'!CD31,'ČR 2016'!CD31)</f>
        <v>350</v>
      </c>
      <c r="CE31" s="66">
        <f>SUM('ČR 2014'!CE31,'ČR 2015'!CE31,'ČR 2016'!CE31)</f>
        <v>664</v>
      </c>
      <c r="CF31" s="66">
        <f>SUM('ČR 2014'!CF31,'ČR 2015'!CF31,'ČR 2016'!CF31)</f>
        <v>457</v>
      </c>
      <c r="CG31" s="67">
        <f>SUM('ČR 2014'!CG31,'ČR 2015'!CG31,'ČR 2016'!CG31)</f>
        <v>6351</v>
      </c>
      <c r="CH31" s="68">
        <f>SUM('ČR 2014'!CH31,'ČR 2015'!CH31,'ČR 2016'!CH31)</f>
        <v>505</v>
      </c>
      <c r="CI31" s="66">
        <f>SUM('ČR 2014'!CI31,'ČR 2015'!CI31,'ČR 2016'!CI31)</f>
        <v>1175</v>
      </c>
      <c r="CJ31" s="66">
        <f>SUM('ČR 2014'!CJ31,'ČR 2015'!CJ31,'ČR 2016'!CJ31)</f>
        <v>132</v>
      </c>
      <c r="CK31" s="66">
        <f>SUM('ČR 2014'!CK31,'ČR 2015'!CK31,'ČR 2016'!CK31)</f>
        <v>1398</v>
      </c>
      <c r="CL31" s="66">
        <f>SUM('ČR 2014'!CL31,'ČR 2015'!CL31,'ČR 2016'!CL31)</f>
        <v>559</v>
      </c>
      <c r="CM31" s="66">
        <f>SUM('ČR 2014'!CM31,'ČR 2015'!CM31,'ČR 2016'!CM31)</f>
        <v>788</v>
      </c>
      <c r="CN31" s="66">
        <f>SUM('ČR 2014'!CN31,'ČR 2015'!CN31,'ČR 2016'!CN31)</f>
        <v>844</v>
      </c>
      <c r="CO31" s="66">
        <f>SUM('ČR 2014'!CO31,'ČR 2015'!CO31,'ČR 2016'!CO31)</f>
        <v>2029</v>
      </c>
      <c r="CP31" s="66">
        <f>SUM('ČR 2014'!CP31,'ČR 2015'!CP31,'ČR 2016'!CP31)</f>
        <v>236</v>
      </c>
      <c r="CQ31" s="66">
        <f>SUM('ČR 2014'!CQ31,'ČR 2015'!CQ31,'ČR 2016'!CQ31)</f>
        <v>433</v>
      </c>
      <c r="CR31" s="66">
        <f>SUM('ČR 2014'!CR31,'ČR 2015'!CR31,'ČR 2016'!CR31)</f>
        <v>501</v>
      </c>
      <c r="CS31" s="71">
        <f>SUM('ČR 2014'!CS31,'ČR 2015'!CS31,'ČR 2016'!CS31)</f>
        <v>8600</v>
      </c>
    </row>
    <row r="32" spans="1:97" ht="13.5" thickBot="1" x14ac:dyDescent="0.25">
      <c r="C32" s="88"/>
      <c r="N32" s="90"/>
      <c r="AJ32" s="90"/>
      <c r="AU32" s="91"/>
      <c r="BF32" s="90"/>
      <c r="BR32" s="90"/>
      <c r="CG32" s="90"/>
      <c r="CS32" s="90"/>
    </row>
    <row r="33" spans="1:97" x14ac:dyDescent="0.2">
      <c r="A33" s="77" t="s">
        <v>118</v>
      </c>
      <c r="B33" s="78"/>
      <c r="C33" s="79"/>
      <c r="D33" s="80"/>
      <c r="E33" s="81"/>
      <c r="F33" s="81"/>
      <c r="G33" s="81"/>
      <c r="H33" s="81"/>
      <c r="I33" s="81"/>
      <c r="J33" s="81"/>
      <c r="K33" s="81"/>
      <c r="L33" s="81"/>
      <c r="M33" s="81"/>
      <c r="N33" s="82"/>
      <c r="O33" s="83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4"/>
      <c r="AB33" s="85"/>
      <c r="AC33" s="81"/>
      <c r="AD33" s="81"/>
      <c r="AE33" s="81"/>
      <c r="AF33" s="81"/>
      <c r="AG33" s="81"/>
      <c r="AH33" s="81"/>
      <c r="AI33" s="81"/>
      <c r="AJ33" s="86"/>
      <c r="AK33" s="83"/>
      <c r="AL33" s="81"/>
      <c r="AM33" s="81"/>
      <c r="AN33" s="81"/>
      <c r="AO33" s="81"/>
      <c r="AP33" s="81"/>
      <c r="AQ33" s="81"/>
      <c r="AR33" s="81"/>
      <c r="AS33" s="81"/>
      <c r="AT33" s="81"/>
      <c r="AU33" s="82"/>
      <c r="AV33" s="85"/>
      <c r="AW33" s="81"/>
      <c r="AX33" s="81"/>
      <c r="AY33" s="81"/>
      <c r="AZ33" s="81"/>
      <c r="BA33" s="81"/>
      <c r="BB33" s="81"/>
      <c r="BC33" s="81"/>
      <c r="BD33" s="81"/>
      <c r="BE33" s="81"/>
      <c r="BF33" s="86"/>
      <c r="BG33" s="83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2"/>
      <c r="BS33" s="83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2"/>
      <c r="CH33" s="83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7"/>
    </row>
    <row r="34" spans="1:97" x14ac:dyDescent="0.2">
      <c r="A34" s="30" t="s">
        <v>119</v>
      </c>
      <c r="B34" s="31"/>
      <c r="C34" s="32"/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43"/>
      <c r="O34" s="36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5"/>
      <c r="AB34" s="37"/>
      <c r="AC34" s="34"/>
      <c r="AD34" s="34"/>
      <c r="AE34" s="34"/>
      <c r="AF34" s="34"/>
      <c r="AG34" s="34"/>
      <c r="AH34" s="34"/>
      <c r="AI34" s="34"/>
      <c r="AJ34" s="47"/>
      <c r="AK34" s="36"/>
      <c r="AL34" s="34"/>
      <c r="AM34" s="34"/>
      <c r="AN34" s="34"/>
      <c r="AO34" s="34"/>
      <c r="AP34" s="34"/>
      <c r="AQ34" s="34"/>
      <c r="AR34" s="34"/>
      <c r="AS34" s="34"/>
      <c r="AT34" s="34"/>
      <c r="AU34" s="43"/>
      <c r="AV34" s="37"/>
      <c r="AW34" s="34"/>
      <c r="AX34" s="34"/>
      <c r="AY34" s="34"/>
      <c r="AZ34" s="34"/>
      <c r="BA34" s="34"/>
      <c r="BB34" s="34"/>
      <c r="BC34" s="34"/>
      <c r="BD34" s="34"/>
      <c r="BE34" s="34"/>
      <c r="BF34" s="47"/>
      <c r="BG34" s="36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43"/>
      <c r="BS34" s="36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43"/>
      <c r="CH34" s="36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48"/>
    </row>
    <row r="35" spans="1:97" x14ac:dyDescent="0.2">
      <c r="A35" s="92" t="s">
        <v>120</v>
      </c>
      <c r="B35" s="31"/>
      <c r="C35" s="32"/>
      <c r="D35" s="33"/>
      <c r="E35" s="34"/>
      <c r="F35" s="34"/>
      <c r="G35" s="34"/>
      <c r="H35" s="34"/>
      <c r="I35" s="34"/>
      <c r="J35" s="34"/>
      <c r="K35" s="34"/>
      <c r="L35" s="34"/>
      <c r="M35" s="34"/>
      <c r="N35" s="43"/>
      <c r="O35" s="36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5"/>
      <c r="AB35" s="37"/>
      <c r="AC35" s="34"/>
      <c r="AD35" s="34"/>
      <c r="AE35" s="34"/>
      <c r="AF35" s="34"/>
      <c r="AG35" s="34"/>
      <c r="AH35" s="34"/>
      <c r="AI35" s="34"/>
      <c r="AJ35" s="47"/>
      <c r="AK35" s="36"/>
      <c r="AL35" s="34"/>
      <c r="AM35" s="34"/>
      <c r="AN35" s="34"/>
      <c r="AO35" s="34"/>
      <c r="AP35" s="34"/>
      <c r="AQ35" s="34"/>
      <c r="AR35" s="34"/>
      <c r="AS35" s="34"/>
      <c r="AT35" s="34"/>
      <c r="AU35" s="43"/>
      <c r="AV35" s="37"/>
      <c r="AW35" s="34"/>
      <c r="AX35" s="34"/>
      <c r="AY35" s="34"/>
      <c r="AZ35" s="34"/>
      <c r="BA35" s="34"/>
      <c r="BB35" s="34"/>
      <c r="BC35" s="34"/>
      <c r="BD35" s="34"/>
      <c r="BE35" s="34"/>
      <c r="BF35" s="47"/>
      <c r="BG35" s="36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43"/>
      <c r="BS35" s="36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43"/>
      <c r="CH35" s="36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48"/>
    </row>
    <row r="36" spans="1:97" x14ac:dyDescent="0.2">
      <c r="A36" s="40">
        <v>131</v>
      </c>
      <c r="B36" s="31" t="s">
        <v>121</v>
      </c>
      <c r="C36" s="32">
        <f>SUM(N36,AA36,AJ36,AU36,BF36,BR36,CG36,CS36)</f>
        <v>19418</v>
      </c>
      <c r="D36" s="41">
        <f>SUM('ČR 2014'!D36,'ČR 2015'!D36,'ČR 2016'!D36)</f>
        <v>0</v>
      </c>
      <c r="E36" s="42">
        <f>SUM('ČR 2014'!E36,'ČR 2015'!E36,'ČR 2016'!E36)</f>
        <v>33</v>
      </c>
      <c r="F36" s="42">
        <f>SUM('ČR 2014'!F36,'ČR 2015'!F36,'ČR 2016'!F36)</f>
        <v>108</v>
      </c>
      <c r="G36" s="42">
        <f>SUM('ČR 2014'!G36,'ČR 2015'!G36,'ČR 2016'!G36)</f>
        <v>385</v>
      </c>
      <c r="H36" s="42">
        <f>SUM('ČR 2014'!H36,'ČR 2015'!H36,'ČR 2016'!H36)</f>
        <v>187</v>
      </c>
      <c r="I36" s="42">
        <f>SUM('ČR 2014'!I36,'ČR 2015'!I36,'ČR 2016'!I36)</f>
        <v>125</v>
      </c>
      <c r="J36" s="42">
        <f>SUM('ČR 2014'!J36,'ČR 2015'!J36,'ČR 2016'!J36)</f>
        <v>3</v>
      </c>
      <c r="K36" s="42">
        <f>SUM('ČR 2014'!K36,'ČR 2015'!K36,'ČR 2016'!K36)</f>
        <v>129</v>
      </c>
      <c r="L36" s="42">
        <f>SUM('ČR 2014'!L36,'ČR 2015'!L36,'ČR 2016'!L36)</f>
        <v>188</v>
      </c>
      <c r="M36" s="42">
        <f>SUM('ČR 2014'!M36,'ČR 2015'!M36,'ČR 2016'!M36)</f>
        <v>195</v>
      </c>
      <c r="N36" s="43">
        <f>SUM('ČR 2014'!N36,'ČR 2015'!N36,'ČR 2016'!N36)</f>
        <v>1353</v>
      </c>
      <c r="O36" s="44">
        <f>SUM('ČR 2014'!O36,'ČR 2015'!O36,'ČR 2016'!O36)</f>
        <v>304</v>
      </c>
      <c r="P36" s="42">
        <f>SUM('ČR 2014'!P36,'ČR 2015'!P36,'ČR 2016'!P36)</f>
        <v>57</v>
      </c>
      <c r="Q36" s="42">
        <f>SUM('ČR 2014'!Q36,'ČR 2015'!Q36,'ČR 2016'!Q36)</f>
        <v>203</v>
      </c>
      <c r="R36" s="42">
        <f>SUM('ČR 2014'!R36,'ČR 2015'!R36,'ČR 2016'!R36)</f>
        <v>166</v>
      </c>
      <c r="S36" s="42">
        <f>SUM('ČR 2014'!S36,'ČR 2015'!S36,'ČR 2016'!S36)</f>
        <v>154</v>
      </c>
      <c r="T36" s="42">
        <f>SUM('ČR 2014'!T36,'ČR 2015'!T36,'ČR 2016'!T36)</f>
        <v>171</v>
      </c>
      <c r="U36" s="42">
        <f>SUM('ČR 2014'!U36,'ČR 2015'!U36,'ČR 2016'!U36)</f>
        <v>297</v>
      </c>
      <c r="V36" s="42">
        <f>SUM('ČR 2014'!V36,'ČR 2015'!V36,'ČR 2016'!V36)</f>
        <v>197</v>
      </c>
      <c r="W36" s="42">
        <f>SUM('ČR 2014'!W36,'ČR 2015'!W36,'ČR 2016'!W36)</f>
        <v>255</v>
      </c>
      <c r="X36" s="42">
        <f>SUM('ČR 2014'!X36,'ČR 2015'!X36,'ČR 2016'!X36)</f>
        <v>142</v>
      </c>
      <c r="Y36" s="42">
        <f>SUM('ČR 2014'!Y36,'ČR 2015'!Y36,'ČR 2016'!Y36)</f>
        <v>354</v>
      </c>
      <c r="Z36" s="42">
        <f>SUM('ČR 2014'!Z36,'ČR 2015'!Z36,'ČR 2016'!Z36)</f>
        <v>143</v>
      </c>
      <c r="AA36" s="45">
        <f>SUM('ČR 2014'!AA36,'ČR 2015'!AA36,'ČR 2016'!AA36)</f>
        <v>2443</v>
      </c>
      <c r="AB36" s="46">
        <f>SUM('ČR 2014'!AB36,'ČR 2015'!AB36,'ČR 2016'!AB36)</f>
        <v>314</v>
      </c>
      <c r="AC36" s="42">
        <f>SUM('ČR 2014'!AC36,'ČR 2015'!AC36,'ČR 2016'!AC36)</f>
        <v>163</v>
      </c>
      <c r="AD36" s="42">
        <f>SUM('ČR 2014'!AD36,'ČR 2015'!AD36,'ČR 2016'!AD36)</f>
        <v>237</v>
      </c>
      <c r="AE36" s="42">
        <f>SUM('ČR 2014'!AE36,'ČR 2015'!AE36,'ČR 2016'!AE36)</f>
        <v>180</v>
      </c>
      <c r="AF36" s="42">
        <f>SUM('ČR 2014'!AF36,'ČR 2015'!AF36,'ČR 2016'!AF36)</f>
        <v>207</v>
      </c>
      <c r="AG36" s="42">
        <f>SUM('ČR 2014'!AG36,'ČR 2015'!AG36,'ČR 2016'!AG36)</f>
        <v>183</v>
      </c>
      <c r="AH36" s="42">
        <f>SUM('ČR 2014'!AH36,'ČR 2015'!AH36,'ČR 2016'!AH36)</f>
        <v>162</v>
      </c>
      <c r="AI36" s="42">
        <f>SUM('ČR 2014'!AI36,'ČR 2015'!AI36,'ČR 2016'!AI36)</f>
        <v>166</v>
      </c>
      <c r="AJ36" s="47">
        <f>SUM('ČR 2014'!AJ36,'ČR 2015'!AJ36,'ČR 2016'!AJ36)</f>
        <v>1612</v>
      </c>
      <c r="AK36" s="44">
        <f>SUM('ČR 2014'!AK36,'ČR 2015'!AK36,'ČR 2016'!AK36)</f>
        <v>169</v>
      </c>
      <c r="AL36" s="42">
        <f>SUM('ČR 2014'!AL36,'ČR 2015'!AL36,'ČR 2016'!AL36)</f>
        <v>206</v>
      </c>
      <c r="AM36" s="42">
        <f>SUM('ČR 2014'!AM36,'ČR 2015'!AM36,'ČR 2016'!AM36)</f>
        <v>312</v>
      </c>
      <c r="AN36" s="42">
        <f>SUM('ČR 2014'!AN36,'ČR 2015'!AN36,'ČR 2016'!AN36)</f>
        <v>258</v>
      </c>
      <c r="AO36" s="42">
        <f>SUM('ČR 2014'!AO36,'ČR 2015'!AO36,'ČR 2016'!AO36)</f>
        <v>334</v>
      </c>
      <c r="AP36" s="42">
        <f>SUM('ČR 2014'!AP36,'ČR 2015'!AP36,'ČR 2016'!AP36)</f>
        <v>356</v>
      </c>
      <c r="AQ36" s="42">
        <f>SUM('ČR 2014'!AQ36,'ČR 2015'!AQ36,'ČR 2016'!AQ36)</f>
        <v>204</v>
      </c>
      <c r="AR36" s="42">
        <f>SUM('ČR 2014'!AR36,'ČR 2015'!AR36,'ČR 2016'!AR36)</f>
        <v>136</v>
      </c>
      <c r="AS36" s="42">
        <f>SUM('ČR 2014'!AS36,'ČR 2015'!AS36,'ČR 2016'!AS36)</f>
        <v>164</v>
      </c>
      <c r="AT36" s="42">
        <f>SUM('ČR 2014'!AT36,'ČR 2015'!AT36,'ČR 2016'!AT36)</f>
        <v>37</v>
      </c>
      <c r="AU36" s="43">
        <f>SUM('ČR 2014'!AU36,'ČR 2015'!AU36,'ČR 2016'!AU36)</f>
        <v>2176</v>
      </c>
      <c r="AV36" s="46">
        <f>SUM('ČR 2014'!AV36,'ČR 2015'!AV36,'ČR 2016'!AV36)</f>
        <v>243</v>
      </c>
      <c r="AW36" s="42">
        <f>SUM('ČR 2014'!AW36,'ČR 2015'!AW36,'ČR 2016'!AW36)</f>
        <v>150</v>
      </c>
      <c r="AX36" s="42">
        <f>SUM('ČR 2014'!AX36,'ČR 2015'!AX36,'ČR 2016'!AX36)</f>
        <v>232</v>
      </c>
      <c r="AY36" s="42">
        <f>SUM('ČR 2014'!AY36,'ČR 2015'!AY36,'ČR 2016'!AY36)</f>
        <v>146</v>
      </c>
      <c r="AZ36" s="42">
        <f>SUM('ČR 2014'!AZ36,'ČR 2015'!AZ36,'ČR 2016'!AZ36)</f>
        <v>211</v>
      </c>
      <c r="BA36" s="42">
        <f>SUM('ČR 2014'!BA36,'ČR 2015'!BA36,'ČR 2016'!BA36)</f>
        <v>111</v>
      </c>
      <c r="BB36" s="42">
        <f>SUM('ČR 2014'!BB36,'ČR 2015'!BB36,'ČR 2016'!BB36)</f>
        <v>84</v>
      </c>
      <c r="BC36" s="42">
        <f>SUM('ČR 2014'!BC36,'ČR 2015'!BC36,'ČR 2016'!BC36)</f>
        <v>78</v>
      </c>
      <c r="BD36" s="42">
        <f>SUM('ČR 2014'!BD36,'ČR 2015'!BD36,'ČR 2016'!BD36)</f>
        <v>55</v>
      </c>
      <c r="BE36" s="42">
        <f>SUM('ČR 2014'!BE36,'ČR 2015'!BE36,'ČR 2016'!BE36)</f>
        <v>98</v>
      </c>
      <c r="BF36" s="47">
        <f>SUM('ČR 2014'!BF36,'ČR 2015'!BF36,'ČR 2016'!BF36)</f>
        <v>1408</v>
      </c>
      <c r="BG36" s="44">
        <f>SUM('ČR 2014'!BG36,'ČR 2015'!BG36,'ČR 2016'!BG36)</f>
        <v>249</v>
      </c>
      <c r="BH36" s="42">
        <f>SUM('ČR 2014'!BH36,'ČR 2015'!BH36,'ČR 2016'!BH36)</f>
        <v>328</v>
      </c>
      <c r="BI36" s="42">
        <f>SUM('ČR 2014'!BI36,'ČR 2015'!BI36,'ČR 2016'!BI36)</f>
        <v>270</v>
      </c>
      <c r="BJ36" s="42">
        <f>SUM('ČR 2014'!BJ36,'ČR 2015'!BJ36,'ČR 2016'!BJ36)</f>
        <v>149</v>
      </c>
      <c r="BK36" s="42">
        <f>SUM('ČR 2014'!BK36,'ČR 2015'!BK36,'ČR 2016'!BK36)</f>
        <v>336</v>
      </c>
      <c r="BL36" s="42">
        <f>SUM('ČR 2014'!BL36,'ČR 2015'!BL36,'ČR 2016'!BL36)</f>
        <v>251</v>
      </c>
      <c r="BM36" s="42">
        <f>SUM('ČR 2014'!BM36,'ČR 2015'!BM36,'ČR 2016'!BM36)</f>
        <v>96</v>
      </c>
      <c r="BN36" s="42">
        <f>SUM('ČR 2014'!BN36,'ČR 2015'!BN36,'ČR 2016'!BN36)</f>
        <v>12</v>
      </c>
      <c r="BO36" s="42">
        <f>SUM('ČR 2014'!BO36,'ČR 2015'!BO36,'ČR 2016'!BO36)</f>
        <v>274</v>
      </c>
      <c r="BP36" s="42">
        <f>SUM('ČR 2014'!BP36,'ČR 2015'!BP36,'ČR 2016'!BP36)</f>
        <v>219</v>
      </c>
      <c r="BQ36" s="42">
        <f>SUM('ČR 2014'!BQ36,'ČR 2015'!BQ36,'ČR 2016'!BQ36)</f>
        <v>108</v>
      </c>
      <c r="BR36" s="43">
        <f>SUM('ČR 2014'!BR36,'ČR 2015'!BR36,'ČR 2016'!BR36)</f>
        <v>2292</v>
      </c>
      <c r="BS36" s="44">
        <f>SUM('ČR 2014'!BS36,'ČR 2015'!BS36,'ČR 2016'!BS36)</f>
        <v>257</v>
      </c>
      <c r="BT36" s="42">
        <f>SUM('ČR 2014'!BT36,'ČR 2015'!BT36,'ČR 2016'!BT36)</f>
        <v>479</v>
      </c>
      <c r="BU36" s="42">
        <f>SUM('ČR 2014'!BU36,'ČR 2015'!BU36,'ČR 2016'!BU36)</f>
        <v>266</v>
      </c>
      <c r="BV36" s="42">
        <f>SUM('ČR 2014'!BV36,'ČR 2015'!BV36,'ČR 2016'!BV36)</f>
        <v>94</v>
      </c>
      <c r="BW36" s="42">
        <f>SUM('ČR 2014'!BW36,'ČR 2015'!BW36,'ČR 2016'!BW36)</f>
        <v>140</v>
      </c>
      <c r="BX36" s="42">
        <f>SUM('ČR 2014'!BX36,'ČR 2015'!BX36,'ČR 2016'!BX36)</f>
        <v>253</v>
      </c>
      <c r="BY36" s="42">
        <f>SUM('ČR 2014'!BY36,'ČR 2015'!BY36,'ČR 2016'!BY36)</f>
        <v>238</v>
      </c>
      <c r="BZ36" s="42">
        <f>SUM('ČR 2014'!BZ36,'ČR 2015'!BZ36,'ČR 2016'!BZ36)</f>
        <v>405</v>
      </c>
      <c r="CA36" s="42">
        <f>SUM('ČR 2014'!CA36,'ČR 2015'!CA36,'ČR 2016'!CA36)</f>
        <v>19</v>
      </c>
      <c r="CB36" s="42">
        <f>SUM('ČR 2014'!CB36,'ČR 2015'!CB36,'ČR 2016'!CB36)</f>
        <v>83</v>
      </c>
      <c r="CC36" s="42">
        <f>SUM('ČR 2014'!CC36,'ČR 2015'!CC36,'ČR 2016'!CC36)</f>
        <v>142</v>
      </c>
      <c r="CD36" s="42">
        <f>SUM('ČR 2014'!CD36,'ČR 2015'!CD36,'ČR 2016'!CD36)</f>
        <v>192</v>
      </c>
      <c r="CE36" s="42">
        <f>SUM('ČR 2014'!CE36,'ČR 2015'!CE36,'ČR 2016'!CE36)</f>
        <v>392</v>
      </c>
      <c r="CF36" s="42">
        <f>SUM('ČR 2014'!CF36,'ČR 2015'!CF36,'ČR 2016'!CF36)</f>
        <v>324</v>
      </c>
      <c r="CG36" s="43">
        <f>SUM('ČR 2014'!CG36,'ČR 2015'!CG36,'ČR 2016'!CG36)</f>
        <v>3284</v>
      </c>
      <c r="CH36" s="44">
        <f>SUM('ČR 2014'!CH36,'ČR 2015'!CH36,'ČR 2016'!CH36)</f>
        <v>206</v>
      </c>
      <c r="CI36" s="42">
        <f>SUM('ČR 2014'!CI36,'ČR 2015'!CI36,'ČR 2016'!CI36)</f>
        <v>751</v>
      </c>
      <c r="CJ36" s="42">
        <f>SUM('ČR 2014'!CJ36,'ČR 2015'!CJ36,'ČR 2016'!CJ36)</f>
        <v>24</v>
      </c>
      <c r="CK36" s="42">
        <f>SUM('ČR 2014'!CK36,'ČR 2015'!CK36,'ČR 2016'!CK36)</f>
        <v>846</v>
      </c>
      <c r="CL36" s="42">
        <f>SUM('ČR 2014'!CL36,'ČR 2015'!CL36,'ČR 2016'!CL36)</f>
        <v>382</v>
      </c>
      <c r="CM36" s="42">
        <f>SUM('ČR 2014'!CM36,'ČR 2015'!CM36,'ČR 2016'!CM36)</f>
        <v>291</v>
      </c>
      <c r="CN36" s="42">
        <f>SUM('ČR 2014'!CN36,'ČR 2015'!CN36,'ČR 2016'!CN36)</f>
        <v>566</v>
      </c>
      <c r="CO36" s="42">
        <f>SUM('ČR 2014'!CO36,'ČR 2015'!CO36,'ČR 2016'!CO36)</f>
        <v>1175</v>
      </c>
      <c r="CP36" s="42">
        <f>SUM('ČR 2014'!CP36,'ČR 2015'!CP36,'ČR 2016'!CP36)</f>
        <v>160</v>
      </c>
      <c r="CQ36" s="42">
        <f>SUM('ČR 2014'!CQ36,'ČR 2015'!CQ36,'ČR 2016'!CQ36)</f>
        <v>214</v>
      </c>
      <c r="CR36" s="42">
        <f>SUM('ČR 2014'!CR36,'ČR 2015'!CR36,'ČR 2016'!CR36)</f>
        <v>235</v>
      </c>
      <c r="CS36" s="48">
        <f>SUM('ČR 2014'!CS36,'ČR 2015'!CS36,'ČR 2016'!CS36)</f>
        <v>4850</v>
      </c>
    </row>
    <row r="37" spans="1:97" x14ac:dyDescent="0.2">
      <c r="A37" s="40">
        <v>132</v>
      </c>
      <c r="B37" s="31" t="s">
        <v>122</v>
      </c>
      <c r="C37" s="32">
        <f t="shared" ref="C37:C72" si="2">SUM(N37,AA37,AJ37,AU37,BF37,BR37,CG37,CS37)</f>
        <v>191</v>
      </c>
      <c r="D37" s="41">
        <f>SUM('ČR 2014'!D37,'ČR 2015'!D37,'ČR 2016'!D37)</f>
        <v>0</v>
      </c>
      <c r="E37" s="42">
        <f>SUM('ČR 2014'!E37,'ČR 2015'!E37,'ČR 2016'!E37)</f>
        <v>0</v>
      </c>
      <c r="F37" s="42">
        <f>SUM('ČR 2014'!F37,'ČR 2015'!F37,'ČR 2016'!F37)</f>
        <v>0</v>
      </c>
      <c r="G37" s="42">
        <f>SUM('ČR 2014'!G37,'ČR 2015'!G37,'ČR 2016'!G37)</f>
        <v>1</v>
      </c>
      <c r="H37" s="42">
        <f>SUM('ČR 2014'!H37,'ČR 2015'!H37,'ČR 2016'!H37)</f>
        <v>3</v>
      </c>
      <c r="I37" s="42">
        <f>SUM('ČR 2014'!I37,'ČR 2015'!I37,'ČR 2016'!I37)</f>
        <v>0</v>
      </c>
      <c r="J37" s="42">
        <f>SUM('ČR 2014'!J37,'ČR 2015'!J37,'ČR 2016'!J37)</f>
        <v>0</v>
      </c>
      <c r="K37" s="42">
        <f>SUM('ČR 2014'!K37,'ČR 2015'!K37,'ČR 2016'!K37)</f>
        <v>0</v>
      </c>
      <c r="L37" s="42">
        <f>SUM('ČR 2014'!L37,'ČR 2015'!L37,'ČR 2016'!L37)</f>
        <v>3</v>
      </c>
      <c r="M37" s="42">
        <f>SUM('ČR 2014'!M37,'ČR 2015'!M37,'ČR 2016'!M37)</f>
        <v>0</v>
      </c>
      <c r="N37" s="43">
        <f>SUM('ČR 2014'!N37,'ČR 2015'!N37,'ČR 2016'!N37)</f>
        <v>7</v>
      </c>
      <c r="O37" s="44">
        <f>SUM('ČR 2014'!O37,'ČR 2015'!O37,'ČR 2016'!O37)</f>
        <v>0</v>
      </c>
      <c r="P37" s="42">
        <f>SUM('ČR 2014'!P37,'ČR 2015'!P37,'ČR 2016'!P37)</f>
        <v>0</v>
      </c>
      <c r="Q37" s="42">
        <f>SUM('ČR 2014'!Q37,'ČR 2015'!Q37,'ČR 2016'!Q37)</f>
        <v>1</v>
      </c>
      <c r="R37" s="42">
        <f>SUM('ČR 2014'!R37,'ČR 2015'!R37,'ČR 2016'!R37)</f>
        <v>0</v>
      </c>
      <c r="S37" s="42">
        <f>SUM('ČR 2014'!S37,'ČR 2015'!S37,'ČR 2016'!S37)</f>
        <v>0</v>
      </c>
      <c r="T37" s="42">
        <f>SUM('ČR 2014'!T37,'ČR 2015'!T37,'ČR 2016'!T37)</f>
        <v>0</v>
      </c>
      <c r="U37" s="42">
        <f>SUM('ČR 2014'!U37,'ČR 2015'!U37,'ČR 2016'!U37)</f>
        <v>0</v>
      </c>
      <c r="V37" s="42">
        <f>SUM('ČR 2014'!V37,'ČR 2015'!V37,'ČR 2016'!V37)</f>
        <v>0</v>
      </c>
      <c r="W37" s="42">
        <f>SUM('ČR 2014'!W37,'ČR 2015'!W37,'ČR 2016'!W37)</f>
        <v>0</v>
      </c>
      <c r="X37" s="42">
        <f>SUM('ČR 2014'!X37,'ČR 2015'!X37,'ČR 2016'!X37)</f>
        <v>0</v>
      </c>
      <c r="Y37" s="42">
        <f>SUM('ČR 2014'!Y37,'ČR 2015'!Y37,'ČR 2016'!Y37)</f>
        <v>0</v>
      </c>
      <c r="Z37" s="42">
        <f>SUM('ČR 2014'!Z37,'ČR 2015'!Z37,'ČR 2016'!Z37)</f>
        <v>0</v>
      </c>
      <c r="AA37" s="45">
        <f>SUM('ČR 2014'!AA37,'ČR 2015'!AA37,'ČR 2016'!AA37)</f>
        <v>1</v>
      </c>
      <c r="AB37" s="46">
        <f>SUM('ČR 2014'!AB37,'ČR 2015'!AB37,'ČR 2016'!AB37)</f>
        <v>1</v>
      </c>
      <c r="AC37" s="42">
        <f>SUM('ČR 2014'!AC37,'ČR 2015'!AC37,'ČR 2016'!AC37)</f>
        <v>0</v>
      </c>
      <c r="AD37" s="42">
        <f>SUM('ČR 2014'!AD37,'ČR 2015'!AD37,'ČR 2016'!AD37)</f>
        <v>0</v>
      </c>
      <c r="AE37" s="42">
        <f>SUM('ČR 2014'!AE37,'ČR 2015'!AE37,'ČR 2016'!AE37)</f>
        <v>0</v>
      </c>
      <c r="AF37" s="42">
        <f>SUM('ČR 2014'!AF37,'ČR 2015'!AF37,'ČR 2016'!AF37)</f>
        <v>0</v>
      </c>
      <c r="AG37" s="42">
        <f>SUM('ČR 2014'!AG37,'ČR 2015'!AG37,'ČR 2016'!AG37)</f>
        <v>0</v>
      </c>
      <c r="AH37" s="42">
        <f>SUM('ČR 2014'!AH37,'ČR 2015'!AH37,'ČR 2016'!AH37)</f>
        <v>0</v>
      </c>
      <c r="AI37" s="42">
        <f>SUM('ČR 2014'!AI37,'ČR 2015'!AI37,'ČR 2016'!AI37)</f>
        <v>0</v>
      </c>
      <c r="AJ37" s="47">
        <f>SUM('ČR 2014'!AJ37,'ČR 2015'!AJ37,'ČR 2016'!AJ37)</f>
        <v>1</v>
      </c>
      <c r="AK37" s="44">
        <f>SUM('ČR 2014'!AK37,'ČR 2015'!AK37,'ČR 2016'!AK37)</f>
        <v>0</v>
      </c>
      <c r="AL37" s="42">
        <f>SUM('ČR 2014'!AL37,'ČR 2015'!AL37,'ČR 2016'!AL37)</f>
        <v>0</v>
      </c>
      <c r="AM37" s="42">
        <f>SUM('ČR 2014'!AM37,'ČR 2015'!AM37,'ČR 2016'!AM37)</f>
        <v>0</v>
      </c>
      <c r="AN37" s="42">
        <f>SUM('ČR 2014'!AN37,'ČR 2015'!AN37,'ČR 2016'!AN37)</f>
        <v>0</v>
      </c>
      <c r="AO37" s="42">
        <f>SUM('ČR 2014'!AO37,'ČR 2015'!AO37,'ČR 2016'!AO37)</f>
        <v>1</v>
      </c>
      <c r="AP37" s="42">
        <f>SUM('ČR 2014'!AP37,'ČR 2015'!AP37,'ČR 2016'!AP37)</f>
        <v>2</v>
      </c>
      <c r="AQ37" s="42">
        <f>SUM('ČR 2014'!AQ37,'ČR 2015'!AQ37,'ČR 2016'!AQ37)</f>
        <v>0</v>
      </c>
      <c r="AR37" s="42">
        <f>SUM('ČR 2014'!AR37,'ČR 2015'!AR37,'ČR 2016'!AR37)</f>
        <v>0</v>
      </c>
      <c r="AS37" s="42">
        <f>SUM('ČR 2014'!AS37,'ČR 2015'!AS37,'ČR 2016'!AS37)</f>
        <v>0</v>
      </c>
      <c r="AT37" s="42">
        <f>SUM('ČR 2014'!AT37,'ČR 2015'!AT37,'ČR 2016'!AT37)</f>
        <v>0</v>
      </c>
      <c r="AU37" s="43">
        <f>SUM('ČR 2014'!AU37,'ČR 2015'!AU37,'ČR 2016'!AU37)</f>
        <v>3</v>
      </c>
      <c r="AV37" s="46">
        <f>SUM('ČR 2014'!AV37,'ČR 2015'!AV37,'ČR 2016'!AV37)</f>
        <v>0</v>
      </c>
      <c r="AW37" s="42">
        <f>SUM('ČR 2014'!AW37,'ČR 2015'!AW37,'ČR 2016'!AW37)</f>
        <v>2</v>
      </c>
      <c r="AX37" s="42">
        <f>SUM('ČR 2014'!AX37,'ČR 2015'!AX37,'ČR 2016'!AX37)</f>
        <v>1</v>
      </c>
      <c r="AY37" s="42">
        <f>SUM('ČR 2014'!AY37,'ČR 2015'!AY37,'ČR 2016'!AY37)</f>
        <v>0</v>
      </c>
      <c r="AZ37" s="42">
        <f>SUM('ČR 2014'!AZ37,'ČR 2015'!AZ37,'ČR 2016'!AZ37)</f>
        <v>0</v>
      </c>
      <c r="BA37" s="42">
        <f>SUM('ČR 2014'!BA37,'ČR 2015'!BA37,'ČR 2016'!BA37)</f>
        <v>2</v>
      </c>
      <c r="BB37" s="42">
        <f>SUM('ČR 2014'!BB37,'ČR 2015'!BB37,'ČR 2016'!BB37)</f>
        <v>0</v>
      </c>
      <c r="BC37" s="42">
        <f>SUM('ČR 2014'!BC37,'ČR 2015'!BC37,'ČR 2016'!BC37)</f>
        <v>0</v>
      </c>
      <c r="BD37" s="42">
        <f>SUM('ČR 2014'!BD37,'ČR 2015'!BD37,'ČR 2016'!BD37)</f>
        <v>1</v>
      </c>
      <c r="BE37" s="42">
        <f>SUM('ČR 2014'!BE37,'ČR 2015'!BE37,'ČR 2016'!BE37)</f>
        <v>0</v>
      </c>
      <c r="BF37" s="47">
        <f>SUM('ČR 2014'!BF37,'ČR 2015'!BF37,'ČR 2016'!BF37)</f>
        <v>6</v>
      </c>
      <c r="BG37" s="44">
        <f>SUM('ČR 2014'!BG37,'ČR 2015'!BG37,'ČR 2016'!BG37)</f>
        <v>0</v>
      </c>
      <c r="BH37" s="42">
        <f>SUM('ČR 2014'!BH37,'ČR 2015'!BH37,'ČR 2016'!BH37)</f>
        <v>1</v>
      </c>
      <c r="BI37" s="42">
        <f>SUM('ČR 2014'!BI37,'ČR 2015'!BI37,'ČR 2016'!BI37)</f>
        <v>0</v>
      </c>
      <c r="BJ37" s="42">
        <f>SUM('ČR 2014'!BJ37,'ČR 2015'!BJ37,'ČR 2016'!BJ37)</f>
        <v>0</v>
      </c>
      <c r="BK37" s="42">
        <f>SUM('ČR 2014'!BK37,'ČR 2015'!BK37,'ČR 2016'!BK37)</f>
        <v>0</v>
      </c>
      <c r="BL37" s="42">
        <f>SUM('ČR 2014'!BL37,'ČR 2015'!BL37,'ČR 2016'!BL37)</f>
        <v>0</v>
      </c>
      <c r="BM37" s="42">
        <f>SUM('ČR 2014'!BM37,'ČR 2015'!BM37,'ČR 2016'!BM37)</f>
        <v>0</v>
      </c>
      <c r="BN37" s="42">
        <f>SUM('ČR 2014'!BN37,'ČR 2015'!BN37,'ČR 2016'!BN37)</f>
        <v>0</v>
      </c>
      <c r="BO37" s="42">
        <f>SUM('ČR 2014'!BO37,'ČR 2015'!BO37,'ČR 2016'!BO37)</f>
        <v>0</v>
      </c>
      <c r="BP37" s="42">
        <f>SUM('ČR 2014'!BP37,'ČR 2015'!BP37,'ČR 2016'!BP37)</f>
        <v>0</v>
      </c>
      <c r="BQ37" s="42">
        <f>SUM('ČR 2014'!BQ37,'ČR 2015'!BQ37,'ČR 2016'!BQ37)</f>
        <v>0</v>
      </c>
      <c r="BR37" s="43">
        <f>SUM('ČR 2014'!BR37,'ČR 2015'!BR37,'ČR 2016'!BR37)</f>
        <v>1</v>
      </c>
      <c r="BS37" s="44">
        <f>SUM('ČR 2014'!BS37,'ČR 2015'!BS37,'ČR 2016'!BS37)</f>
        <v>0</v>
      </c>
      <c r="BT37" s="42">
        <f>SUM('ČR 2014'!BT37,'ČR 2015'!BT37,'ČR 2016'!BT37)</f>
        <v>1</v>
      </c>
      <c r="BU37" s="42">
        <f>SUM('ČR 2014'!BU37,'ČR 2015'!BU37,'ČR 2016'!BU37)</f>
        <v>0</v>
      </c>
      <c r="BV37" s="42">
        <f>SUM('ČR 2014'!BV37,'ČR 2015'!BV37,'ČR 2016'!BV37)</f>
        <v>1</v>
      </c>
      <c r="BW37" s="42">
        <f>SUM('ČR 2014'!BW37,'ČR 2015'!BW37,'ČR 2016'!BW37)</f>
        <v>1</v>
      </c>
      <c r="BX37" s="42">
        <f>SUM('ČR 2014'!BX37,'ČR 2015'!BX37,'ČR 2016'!BX37)</f>
        <v>0</v>
      </c>
      <c r="BY37" s="42">
        <f>SUM('ČR 2014'!BY37,'ČR 2015'!BY37,'ČR 2016'!BY37)</f>
        <v>0</v>
      </c>
      <c r="BZ37" s="42">
        <f>SUM('ČR 2014'!BZ37,'ČR 2015'!BZ37,'ČR 2016'!BZ37)</f>
        <v>0</v>
      </c>
      <c r="CA37" s="42">
        <f>SUM('ČR 2014'!CA37,'ČR 2015'!CA37,'ČR 2016'!CA37)</f>
        <v>0</v>
      </c>
      <c r="CB37" s="42">
        <f>SUM('ČR 2014'!CB37,'ČR 2015'!CB37,'ČR 2016'!CB37)</f>
        <v>0</v>
      </c>
      <c r="CC37" s="42">
        <f>SUM('ČR 2014'!CC37,'ČR 2015'!CC37,'ČR 2016'!CC37)</f>
        <v>0</v>
      </c>
      <c r="CD37" s="42">
        <f>SUM('ČR 2014'!CD37,'ČR 2015'!CD37,'ČR 2016'!CD37)</f>
        <v>1</v>
      </c>
      <c r="CE37" s="42">
        <f>SUM('ČR 2014'!CE37,'ČR 2015'!CE37,'ČR 2016'!CE37)</f>
        <v>0</v>
      </c>
      <c r="CF37" s="42">
        <f>SUM('ČR 2014'!CF37,'ČR 2015'!CF37,'ČR 2016'!CF37)</f>
        <v>0</v>
      </c>
      <c r="CG37" s="43">
        <f>SUM('ČR 2014'!CG37,'ČR 2015'!CG37,'ČR 2016'!CG37)</f>
        <v>4</v>
      </c>
      <c r="CH37" s="44">
        <f>SUM('ČR 2014'!CH37,'ČR 2015'!CH37,'ČR 2016'!CH37)</f>
        <v>1</v>
      </c>
      <c r="CI37" s="42">
        <f>SUM('ČR 2014'!CI37,'ČR 2015'!CI37,'ČR 2016'!CI37)</f>
        <v>17</v>
      </c>
      <c r="CJ37" s="42">
        <f>SUM('ČR 2014'!CJ37,'ČR 2015'!CJ37,'ČR 2016'!CJ37)</f>
        <v>0</v>
      </c>
      <c r="CK37" s="42">
        <f>SUM('ČR 2014'!CK37,'ČR 2015'!CK37,'ČR 2016'!CK37)</f>
        <v>109</v>
      </c>
      <c r="CL37" s="42">
        <f>SUM('ČR 2014'!CL37,'ČR 2015'!CL37,'ČR 2016'!CL37)</f>
        <v>3</v>
      </c>
      <c r="CM37" s="42">
        <f>SUM('ČR 2014'!CM37,'ČR 2015'!CM37,'ČR 2016'!CM37)</f>
        <v>2</v>
      </c>
      <c r="CN37" s="42">
        <f>SUM('ČR 2014'!CN37,'ČR 2015'!CN37,'ČR 2016'!CN37)</f>
        <v>2</v>
      </c>
      <c r="CO37" s="42">
        <f>SUM('ČR 2014'!CO37,'ČR 2015'!CO37,'ČR 2016'!CO37)</f>
        <v>31</v>
      </c>
      <c r="CP37" s="42">
        <f>SUM('ČR 2014'!CP37,'ČR 2015'!CP37,'ČR 2016'!CP37)</f>
        <v>0</v>
      </c>
      <c r="CQ37" s="42">
        <f>SUM('ČR 2014'!CQ37,'ČR 2015'!CQ37,'ČR 2016'!CQ37)</f>
        <v>0</v>
      </c>
      <c r="CR37" s="42">
        <f>SUM('ČR 2014'!CR37,'ČR 2015'!CR37,'ČR 2016'!CR37)</f>
        <v>3</v>
      </c>
      <c r="CS37" s="48">
        <f>SUM('ČR 2014'!CS37,'ČR 2015'!CS37,'ČR 2016'!CS37)</f>
        <v>168</v>
      </c>
    </row>
    <row r="38" spans="1:97" x14ac:dyDescent="0.2">
      <c r="A38" s="40">
        <v>133</v>
      </c>
      <c r="B38" s="31" t="s">
        <v>123</v>
      </c>
      <c r="C38" s="32">
        <f t="shared" si="2"/>
        <v>22</v>
      </c>
      <c r="D38" s="41">
        <f>SUM('ČR 2014'!D38,'ČR 2015'!D38,'ČR 2016'!D38)</f>
        <v>0</v>
      </c>
      <c r="E38" s="42">
        <f>SUM('ČR 2014'!E38,'ČR 2015'!E38,'ČR 2016'!E38)</f>
        <v>0</v>
      </c>
      <c r="F38" s="42">
        <f>SUM('ČR 2014'!F38,'ČR 2015'!F38,'ČR 2016'!F38)</f>
        <v>0</v>
      </c>
      <c r="G38" s="42">
        <f>SUM('ČR 2014'!G38,'ČR 2015'!G38,'ČR 2016'!G38)</f>
        <v>0</v>
      </c>
      <c r="H38" s="42">
        <f>SUM('ČR 2014'!H38,'ČR 2015'!H38,'ČR 2016'!H38)</f>
        <v>0</v>
      </c>
      <c r="I38" s="42">
        <f>SUM('ČR 2014'!I38,'ČR 2015'!I38,'ČR 2016'!I38)</f>
        <v>0</v>
      </c>
      <c r="J38" s="42">
        <f>SUM('ČR 2014'!J38,'ČR 2015'!J38,'ČR 2016'!J38)</f>
        <v>0</v>
      </c>
      <c r="K38" s="42">
        <f>SUM('ČR 2014'!K38,'ČR 2015'!K38,'ČR 2016'!K38)</f>
        <v>0</v>
      </c>
      <c r="L38" s="42">
        <f>SUM('ČR 2014'!L38,'ČR 2015'!L38,'ČR 2016'!L38)</f>
        <v>0</v>
      </c>
      <c r="M38" s="42">
        <f>SUM('ČR 2014'!M38,'ČR 2015'!M38,'ČR 2016'!M38)</f>
        <v>0</v>
      </c>
      <c r="N38" s="43">
        <f>SUM('ČR 2014'!N38,'ČR 2015'!N38,'ČR 2016'!N38)</f>
        <v>0</v>
      </c>
      <c r="O38" s="44">
        <f>SUM('ČR 2014'!O38,'ČR 2015'!O38,'ČR 2016'!O38)</f>
        <v>0</v>
      </c>
      <c r="P38" s="42">
        <f>SUM('ČR 2014'!P38,'ČR 2015'!P38,'ČR 2016'!P38)</f>
        <v>0</v>
      </c>
      <c r="Q38" s="42">
        <f>SUM('ČR 2014'!Q38,'ČR 2015'!Q38,'ČR 2016'!Q38)</f>
        <v>0</v>
      </c>
      <c r="R38" s="42">
        <f>SUM('ČR 2014'!R38,'ČR 2015'!R38,'ČR 2016'!R38)</f>
        <v>0</v>
      </c>
      <c r="S38" s="42">
        <f>SUM('ČR 2014'!S38,'ČR 2015'!S38,'ČR 2016'!S38)</f>
        <v>0</v>
      </c>
      <c r="T38" s="42">
        <f>SUM('ČR 2014'!T38,'ČR 2015'!T38,'ČR 2016'!T38)</f>
        <v>0</v>
      </c>
      <c r="U38" s="42">
        <f>SUM('ČR 2014'!U38,'ČR 2015'!U38,'ČR 2016'!U38)</f>
        <v>0</v>
      </c>
      <c r="V38" s="42">
        <f>SUM('ČR 2014'!V38,'ČR 2015'!V38,'ČR 2016'!V38)</f>
        <v>0</v>
      </c>
      <c r="W38" s="42">
        <f>SUM('ČR 2014'!W38,'ČR 2015'!W38,'ČR 2016'!W38)</f>
        <v>0</v>
      </c>
      <c r="X38" s="42">
        <f>SUM('ČR 2014'!X38,'ČR 2015'!X38,'ČR 2016'!X38)</f>
        <v>0</v>
      </c>
      <c r="Y38" s="42">
        <f>SUM('ČR 2014'!Y38,'ČR 2015'!Y38,'ČR 2016'!Y38)</f>
        <v>3</v>
      </c>
      <c r="Z38" s="42">
        <f>SUM('ČR 2014'!Z38,'ČR 2015'!Z38,'ČR 2016'!Z38)</f>
        <v>0</v>
      </c>
      <c r="AA38" s="45">
        <f>SUM('ČR 2014'!AA38,'ČR 2015'!AA38,'ČR 2016'!AA38)</f>
        <v>3</v>
      </c>
      <c r="AB38" s="46">
        <f>SUM('ČR 2014'!AB38,'ČR 2015'!AB38,'ČR 2016'!AB38)</f>
        <v>0</v>
      </c>
      <c r="AC38" s="42">
        <f>SUM('ČR 2014'!AC38,'ČR 2015'!AC38,'ČR 2016'!AC38)</f>
        <v>0</v>
      </c>
      <c r="AD38" s="42">
        <f>SUM('ČR 2014'!AD38,'ČR 2015'!AD38,'ČR 2016'!AD38)</f>
        <v>0</v>
      </c>
      <c r="AE38" s="42">
        <f>SUM('ČR 2014'!AE38,'ČR 2015'!AE38,'ČR 2016'!AE38)</f>
        <v>1</v>
      </c>
      <c r="AF38" s="42">
        <f>SUM('ČR 2014'!AF38,'ČR 2015'!AF38,'ČR 2016'!AF38)</f>
        <v>0</v>
      </c>
      <c r="AG38" s="42">
        <f>SUM('ČR 2014'!AG38,'ČR 2015'!AG38,'ČR 2016'!AG38)</f>
        <v>0</v>
      </c>
      <c r="AH38" s="42">
        <f>SUM('ČR 2014'!AH38,'ČR 2015'!AH38,'ČR 2016'!AH38)</f>
        <v>1</v>
      </c>
      <c r="AI38" s="42">
        <f>SUM('ČR 2014'!AI38,'ČR 2015'!AI38,'ČR 2016'!AI38)</f>
        <v>0</v>
      </c>
      <c r="AJ38" s="47">
        <f>SUM('ČR 2014'!AJ38,'ČR 2015'!AJ38,'ČR 2016'!AJ38)</f>
        <v>2</v>
      </c>
      <c r="AK38" s="44">
        <f>SUM('ČR 2014'!AK38,'ČR 2015'!AK38,'ČR 2016'!AK38)</f>
        <v>0</v>
      </c>
      <c r="AL38" s="42">
        <f>SUM('ČR 2014'!AL38,'ČR 2015'!AL38,'ČR 2016'!AL38)</f>
        <v>0</v>
      </c>
      <c r="AM38" s="42">
        <f>SUM('ČR 2014'!AM38,'ČR 2015'!AM38,'ČR 2016'!AM38)</f>
        <v>0</v>
      </c>
      <c r="AN38" s="42">
        <f>SUM('ČR 2014'!AN38,'ČR 2015'!AN38,'ČR 2016'!AN38)</f>
        <v>0</v>
      </c>
      <c r="AO38" s="42">
        <f>SUM('ČR 2014'!AO38,'ČR 2015'!AO38,'ČR 2016'!AO38)</f>
        <v>0</v>
      </c>
      <c r="AP38" s="42">
        <f>SUM('ČR 2014'!AP38,'ČR 2015'!AP38,'ČR 2016'!AP38)</f>
        <v>0</v>
      </c>
      <c r="AQ38" s="42">
        <f>SUM('ČR 2014'!AQ38,'ČR 2015'!AQ38,'ČR 2016'!AQ38)</f>
        <v>0</v>
      </c>
      <c r="AR38" s="42">
        <f>SUM('ČR 2014'!AR38,'ČR 2015'!AR38,'ČR 2016'!AR38)</f>
        <v>0</v>
      </c>
      <c r="AS38" s="42">
        <f>SUM('ČR 2014'!AS38,'ČR 2015'!AS38,'ČR 2016'!AS38)</f>
        <v>0</v>
      </c>
      <c r="AT38" s="42">
        <f>SUM('ČR 2014'!AT38,'ČR 2015'!AT38,'ČR 2016'!AT38)</f>
        <v>0</v>
      </c>
      <c r="AU38" s="43">
        <f>SUM('ČR 2014'!AU38,'ČR 2015'!AU38,'ČR 2016'!AU38)</f>
        <v>0</v>
      </c>
      <c r="AV38" s="46">
        <f>SUM('ČR 2014'!AV38,'ČR 2015'!AV38,'ČR 2016'!AV38)</f>
        <v>0</v>
      </c>
      <c r="AW38" s="42">
        <f>SUM('ČR 2014'!AW38,'ČR 2015'!AW38,'ČR 2016'!AW38)</f>
        <v>0</v>
      </c>
      <c r="AX38" s="42">
        <f>SUM('ČR 2014'!AX38,'ČR 2015'!AX38,'ČR 2016'!AX38)</f>
        <v>0</v>
      </c>
      <c r="AY38" s="42">
        <f>SUM('ČR 2014'!AY38,'ČR 2015'!AY38,'ČR 2016'!AY38)</f>
        <v>0</v>
      </c>
      <c r="AZ38" s="42">
        <f>SUM('ČR 2014'!AZ38,'ČR 2015'!AZ38,'ČR 2016'!AZ38)</f>
        <v>0</v>
      </c>
      <c r="BA38" s="42">
        <f>SUM('ČR 2014'!BA38,'ČR 2015'!BA38,'ČR 2016'!BA38)</f>
        <v>4</v>
      </c>
      <c r="BB38" s="42">
        <f>SUM('ČR 2014'!BB38,'ČR 2015'!BB38,'ČR 2016'!BB38)</f>
        <v>0</v>
      </c>
      <c r="BC38" s="42">
        <f>SUM('ČR 2014'!BC38,'ČR 2015'!BC38,'ČR 2016'!BC38)</f>
        <v>0</v>
      </c>
      <c r="BD38" s="42">
        <f>SUM('ČR 2014'!BD38,'ČR 2015'!BD38,'ČR 2016'!BD38)</f>
        <v>0</v>
      </c>
      <c r="BE38" s="42">
        <f>SUM('ČR 2014'!BE38,'ČR 2015'!BE38,'ČR 2016'!BE38)</f>
        <v>0</v>
      </c>
      <c r="BF38" s="47">
        <f>SUM('ČR 2014'!BF38,'ČR 2015'!BF38,'ČR 2016'!BF38)</f>
        <v>4</v>
      </c>
      <c r="BG38" s="44">
        <f>SUM('ČR 2014'!BG38,'ČR 2015'!BG38,'ČR 2016'!BG38)</f>
        <v>0</v>
      </c>
      <c r="BH38" s="42">
        <f>SUM('ČR 2014'!BH38,'ČR 2015'!BH38,'ČR 2016'!BH38)</f>
        <v>1</v>
      </c>
      <c r="BI38" s="42">
        <f>SUM('ČR 2014'!BI38,'ČR 2015'!BI38,'ČR 2016'!BI38)</f>
        <v>0</v>
      </c>
      <c r="BJ38" s="42">
        <f>SUM('ČR 2014'!BJ38,'ČR 2015'!BJ38,'ČR 2016'!BJ38)</f>
        <v>0</v>
      </c>
      <c r="BK38" s="42">
        <f>SUM('ČR 2014'!BK38,'ČR 2015'!BK38,'ČR 2016'!BK38)</f>
        <v>0</v>
      </c>
      <c r="BL38" s="42">
        <f>SUM('ČR 2014'!BL38,'ČR 2015'!BL38,'ČR 2016'!BL38)</f>
        <v>0</v>
      </c>
      <c r="BM38" s="42">
        <f>SUM('ČR 2014'!BM38,'ČR 2015'!BM38,'ČR 2016'!BM38)</f>
        <v>0</v>
      </c>
      <c r="BN38" s="42">
        <f>SUM('ČR 2014'!BN38,'ČR 2015'!BN38,'ČR 2016'!BN38)</f>
        <v>0</v>
      </c>
      <c r="BO38" s="42">
        <f>SUM('ČR 2014'!BO38,'ČR 2015'!BO38,'ČR 2016'!BO38)</f>
        <v>1</v>
      </c>
      <c r="BP38" s="42">
        <f>SUM('ČR 2014'!BP38,'ČR 2015'!BP38,'ČR 2016'!BP38)</f>
        <v>0</v>
      </c>
      <c r="BQ38" s="42">
        <f>SUM('ČR 2014'!BQ38,'ČR 2015'!BQ38,'ČR 2016'!BQ38)</f>
        <v>0</v>
      </c>
      <c r="BR38" s="43">
        <f>SUM('ČR 2014'!BR38,'ČR 2015'!BR38,'ČR 2016'!BR38)</f>
        <v>2</v>
      </c>
      <c r="BS38" s="44">
        <f>SUM('ČR 2014'!BS38,'ČR 2015'!BS38,'ČR 2016'!BS38)</f>
        <v>0</v>
      </c>
      <c r="BT38" s="42">
        <f>SUM('ČR 2014'!BT38,'ČR 2015'!BT38,'ČR 2016'!BT38)</f>
        <v>1</v>
      </c>
      <c r="BU38" s="42">
        <f>SUM('ČR 2014'!BU38,'ČR 2015'!BU38,'ČR 2016'!BU38)</f>
        <v>0</v>
      </c>
      <c r="BV38" s="42">
        <f>SUM('ČR 2014'!BV38,'ČR 2015'!BV38,'ČR 2016'!BV38)</f>
        <v>0</v>
      </c>
      <c r="BW38" s="42">
        <f>SUM('ČR 2014'!BW38,'ČR 2015'!BW38,'ČR 2016'!BW38)</f>
        <v>0</v>
      </c>
      <c r="BX38" s="42">
        <f>SUM('ČR 2014'!BX38,'ČR 2015'!BX38,'ČR 2016'!BX38)</f>
        <v>0</v>
      </c>
      <c r="BY38" s="42">
        <f>SUM('ČR 2014'!BY38,'ČR 2015'!BY38,'ČR 2016'!BY38)</f>
        <v>1</v>
      </c>
      <c r="BZ38" s="42">
        <f>SUM('ČR 2014'!BZ38,'ČR 2015'!BZ38,'ČR 2016'!BZ38)</f>
        <v>0</v>
      </c>
      <c r="CA38" s="42">
        <f>SUM('ČR 2014'!CA38,'ČR 2015'!CA38,'ČR 2016'!CA38)</f>
        <v>0</v>
      </c>
      <c r="CB38" s="42">
        <f>SUM('ČR 2014'!CB38,'ČR 2015'!CB38,'ČR 2016'!CB38)</f>
        <v>0</v>
      </c>
      <c r="CC38" s="42">
        <f>SUM('ČR 2014'!CC38,'ČR 2015'!CC38,'ČR 2016'!CC38)</f>
        <v>0</v>
      </c>
      <c r="CD38" s="42">
        <f>SUM('ČR 2014'!CD38,'ČR 2015'!CD38,'ČR 2016'!CD38)</f>
        <v>1</v>
      </c>
      <c r="CE38" s="42">
        <f>SUM('ČR 2014'!CE38,'ČR 2015'!CE38,'ČR 2016'!CE38)</f>
        <v>0</v>
      </c>
      <c r="CF38" s="42">
        <f>SUM('ČR 2014'!CF38,'ČR 2015'!CF38,'ČR 2016'!CF38)</f>
        <v>0</v>
      </c>
      <c r="CG38" s="43">
        <f>SUM('ČR 2014'!CG38,'ČR 2015'!CG38,'ČR 2016'!CG38)</f>
        <v>3</v>
      </c>
      <c r="CH38" s="44">
        <f>SUM('ČR 2014'!CH38,'ČR 2015'!CH38,'ČR 2016'!CH38)</f>
        <v>0</v>
      </c>
      <c r="CI38" s="42">
        <f>SUM('ČR 2014'!CI38,'ČR 2015'!CI38,'ČR 2016'!CI38)</f>
        <v>0</v>
      </c>
      <c r="CJ38" s="42">
        <f>SUM('ČR 2014'!CJ38,'ČR 2015'!CJ38,'ČR 2016'!CJ38)</f>
        <v>0</v>
      </c>
      <c r="CK38" s="42">
        <f>SUM('ČR 2014'!CK38,'ČR 2015'!CK38,'ČR 2016'!CK38)</f>
        <v>0</v>
      </c>
      <c r="CL38" s="42">
        <f>SUM('ČR 2014'!CL38,'ČR 2015'!CL38,'ČR 2016'!CL38)</f>
        <v>0</v>
      </c>
      <c r="CM38" s="42">
        <f>SUM('ČR 2014'!CM38,'ČR 2015'!CM38,'ČR 2016'!CM38)</f>
        <v>1</v>
      </c>
      <c r="CN38" s="42">
        <f>SUM('ČR 2014'!CN38,'ČR 2015'!CN38,'ČR 2016'!CN38)</f>
        <v>1</v>
      </c>
      <c r="CO38" s="42">
        <f>SUM('ČR 2014'!CO38,'ČR 2015'!CO38,'ČR 2016'!CO38)</f>
        <v>5</v>
      </c>
      <c r="CP38" s="42">
        <f>SUM('ČR 2014'!CP38,'ČR 2015'!CP38,'ČR 2016'!CP38)</f>
        <v>1</v>
      </c>
      <c r="CQ38" s="42">
        <f>SUM('ČR 2014'!CQ38,'ČR 2015'!CQ38,'ČR 2016'!CQ38)</f>
        <v>0</v>
      </c>
      <c r="CR38" s="42">
        <f>SUM('ČR 2014'!CR38,'ČR 2015'!CR38,'ČR 2016'!CR38)</f>
        <v>0</v>
      </c>
      <c r="CS38" s="48">
        <f>SUM('ČR 2014'!CS38,'ČR 2015'!CS38,'ČR 2016'!CS38)</f>
        <v>8</v>
      </c>
    </row>
    <row r="39" spans="1:97" x14ac:dyDescent="0.2">
      <c r="A39" s="40">
        <v>134</v>
      </c>
      <c r="B39" s="31" t="s">
        <v>124</v>
      </c>
      <c r="C39" s="32">
        <f t="shared" si="2"/>
        <v>4559</v>
      </c>
      <c r="D39" s="41">
        <f>SUM('ČR 2014'!D39,'ČR 2015'!D39,'ČR 2016'!D39)</f>
        <v>0</v>
      </c>
      <c r="E39" s="42">
        <f>SUM('ČR 2014'!E39,'ČR 2015'!E39,'ČR 2016'!E39)</f>
        <v>2</v>
      </c>
      <c r="F39" s="42">
        <f>SUM('ČR 2014'!F39,'ČR 2015'!F39,'ČR 2016'!F39)</f>
        <v>1</v>
      </c>
      <c r="G39" s="42">
        <f>SUM('ČR 2014'!G39,'ČR 2015'!G39,'ČR 2016'!G39)</f>
        <v>13</v>
      </c>
      <c r="H39" s="42">
        <f>SUM('ČR 2014'!H39,'ČR 2015'!H39,'ČR 2016'!H39)</f>
        <v>2</v>
      </c>
      <c r="I39" s="42">
        <f>SUM('ČR 2014'!I39,'ČR 2015'!I39,'ČR 2016'!I39)</f>
        <v>2</v>
      </c>
      <c r="J39" s="42">
        <f>SUM('ČR 2014'!J39,'ČR 2015'!J39,'ČR 2016'!J39)</f>
        <v>1</v>
      </c>
      <c r="K39" s="42">
        <f>SUM('ČR 2014'!K39,'ČR 2015'!K39,'ČR 2016'!K39)</f>
        <v>0</v>
      </c>
      <c r="L39" s="42">
        <f>SUM('ČR 2014'!L39,'ČR 2015'!L39,'ČR 2016'!L39)</f>
        <v>25</v>
      </c>
      <c r="M39" s="42">
        <f>SUM('ČR 2014'!M39,'ČR 2015'!M39,'ČR 2016'!M39)</f>
        <v>0</v>
      </c>
      <c r="N39" s="43">
        <f>SUM('ČR 2014'!N39,'ČR 2015'!N39,'ČR 2016'!N39)</f>
        <v>46</v>
      </c>
      <c r="O39" s="44">
        <f>SUM('ČR 2014'!O39,'ČR 2015'!O39,'ČR 2016'!O39)</f>
        <v>47</v>
      </c>
      <c r="P39" s="42">
        <f>SUM('ČR 2014'!P39,'ČR 2015'!P39,'ČR 2016'!P39)</f>
        <v>74</v>
      </c>
      <c r="Q39" s="42">
        <f>SUM('ČR 2014'!Q39,'ČR 2015'!Q39,'ČR 2016'!Q39)</f>
        <v>29</v>
      </c>
      <c r="R39" s="42">
        <f>SUM('ČR 2014'!R39,'ČR 2015'!R39,'ČR 2016'!R39)</f>
        <v>0</v>
      </c>
      <c r="S39" s="42">
        <f>SUM('ČR 2014'!S39,'ČR 2015'!S39,'ČR 2016'!S39)</f>
        <v>165</v>
      </c>
      <c r="T39" s="42">
        <f>SUM('ČR 2014'!T39,'ČR 2015'!T39,'ČR 2016'!T39)</f>
        <v>40</v>
      </c>
      <c r="U39" s="42">
        <f>SUM('ČR 2014'!U39,'ČR 2015'!U39,'ČR 2016'!U39)</f>
        <v>48</v>
      </c>
      <c r="V39" s="42">
        <f>SUM('ČR 2014'!V39,'ČR 2015'!V39,'ČR 2016'!V39)</f>
        <v>67</v>
      </c>
      <c r="W39" s="42">
        <f>SUM('ČR 2014'!W39,'ČR 2015'!W39,'ČR 2016'!W39)</f>
        <v>1</v>
      </c>
      <c r="X39" s="42">
        <f>SUM('ČR 2014'!X39,'ČR 2015'!X39,'ČR 2016'!X39)</f>
        <v>2</v>
      </c>
      <c r="Y39" s="42">
        <f>SUM('ČR 2014'!Y39,'ČR 2015'!Y39,'ČR 2016'!Y39)</f>
        <v>3</v>
      </c>
      <c r="Z39" s="42">
        <f>SUM('ČR 2014'!Z39,'ČR 2015'!Z39,'ČR 2016'!Z39)</f>
        <v>7</v>
      </c>
      <c r="AA39" s="45">
        <f>SUM('ČR 2014'!AA39,'ČR 2015'!AA39,'ČR 2016'!AA39)</f>
        <v>483</v>
      </c>
      <c r="AB39" s="46">
        <f>SUM('ČR 2014'!AB39,'ČR 2015'!AB39,'ČR 2016'!AB39)</f>
        <v>20</v>
      </c>
      <c r="AC39" s="42">
        <f>SUM('ČR 2014'!AC39,'ČR 2015'!AC39,'ČR 2016'!AC39)</f>
        <v>17</v>
      </c>
      <c r="AD39" s="42">
        <f>SUM('ČR 2014'!AD39,'ČR 2015'!AD39,'ČR 2016'!AD39)</f>
        <v>70</v>
      </c>
      <c r="AE39" s="42">
        <f>SUM('ČR 2014'!AE39,'ČR 2015'!AE39,'ČR 2016'!AE39)</f>
        <v>13</v>
      </c>
      <c r="AF39" s="42">
        <f>SUM('ČR 2014'!AF39,'ČR 2015'!AF39,'ČR 2016'!AF39)</f>
        <v>274</v>
      </c>
      <c r="AG39" s="42">
        <f>SUM('ČR 2014'!AG39,'ČR 2015'!AG39,'ČR 2016'!AG39)</f>
        <v>67</v>
      </c>
      <c r="AH39" s="42">
        <f>SUM('ČR 2014'!AH39,'ČR 2015'!AH39,'ČR 2016'!AH39)</f>
        <v>23</v>
      </c>
      <c r="AI39" s="42">
        <f>SUM('ČR 2014'!AI39,'ČR 2015'!AI39,'ČR 2016'!AI39)</f>
        <v>58</v>
      </c>
      <c r="AJ39" s="47">
        <f>SUM('ČR 2014'!AJ39,'ČR 2015'!AJ39,'ČR 2016'!AJ39)</f>
        <v>542</v>
      </c>
      <c r="AK39" s="44">
        <f>SUM('ČR 2014'!AK39,'ČR 2015'!AK39,'ČR 2016'!AK39)</f>
        <v>38</v>
      </c>
      <c r="AL39" s="42">
        <f>SUM('ČR 2014'!AL39,'ČR 2015'!AL39,'ČR 2016'!AL39)</f>
        <v>83</v>
      </c>
      <c r="AM39" s="42">
        <f>SUM('ČR 2014'!AM39,'ČR 2015'!AM39,'ČR 2016'!AM39)</f>
        <v>30</v>
      </c>
      <c r="AN39" s="42">
        <f>SUM('ČR 2014'!AN39,'ČR 2015'!AN39,'ČR 2016'!AN39)</f>
        <v>15</v>
      </c>
      <c r="AO39" s="42">
        <f>SUM('ČR 2014'!AO39,'ČR 2015'!AO39,'ČR 2016'!AO39)</f>
        <v>1</v>
      </c>
      <c r="AP39" s="42">
        <f>SUM('ČR 2014'!AP39,'ČR 2015'!AP39,'ČR 2016'!AP39)</f>
        <v>1</v>
      </c>
      <c r="AQ39" s="42">
        <f>SUM('ČR 2014'!AQ39,'ČR 2015'!AQ39,'ČR 2016'!AQ39)</f>
        <v>13</v>
      </c>
      <c r="AR39" s="42">
        <f>SUM('ČR 2014'!AR39,'ČR 2015'!AR39,'ČR 2016'!AR39)</f>
        <v>0</v>
      </c>
      <c r="AS39" s="42">
        <f>SUM('ČR 2014'!AS39,'ČR 2015'!AS39,'ČR 2016'!AS39)</f>
        <v>137</v>
      </c>
      <c r="AT39" s="42">
        <f>SUM('ČR 2014'!AT39,'ČR 2015'!AT39,'ČR 2016'!AT39)</f>
        <v>5</v>
      </c>
      <c r="AU39" s="43">
        <f>SUM('ČR 2014'!AU39,'ČR 2015'!AU39,'ČR 2016'!AU39)</f>
        <v>323</v>
      </c>
      <c r="AV39" s="46">
        <f>SUM('ČR 2014'!AV39,'ČR 2015'!AV39,'ČR 2016'!AV39)</f>
        <v>103</v>
      </c>
      <c r="AW39" s="42">
        <f>SUM('ČR 2014'!AW39,'ČR 2015'!AW39,'ČR 2016'!AW39)</f>
        <v>19</v>
      </c>
      <c r="AX39" s="42">
        <f>SUM('ČR 2014'!AX39,'ČR 2015'!AX39,'ČR 2016'!AX39)</f>
        <v>18</v>
      </c>
      <c r="AY39" s="42">
        <f>SUM('ČR 2014'!AY39,'ČR 2015'!AY39,'ČR 2016'!AY39)</f>
        <v>37</v>
      </c>
      <c r="AZ39" s="42">
        <f>SUM('ČR 2014'!AZ39,'ČR 2015'!AZ39,'ČR 2016'!AZ39)</f>
        <v>14</v>
      </c>
      <c r="BA39" s="42">
        <f>SUM('ČR 2014'!BA39,'ČR 2015'!BA39,'ČR 2016'!BA39)</f>
        <v>54</v>
      </c>
      <c r="BB39" s="42">
        <f>SUM('ČR 2014'!BB39,'ČR 2015'!BB39,'ČR 2016'!BB39)</f>
        <v>62</v>
      </c>
      <c r="BC39" s="42">
        <f>SUM('ČR 2014'!BC39,'ČR 2015'!BC39,'ČR 2016'!BC39)</f>
        <v>74</v>
      </c>
      <c r="BD39" s="42">
        <f>SUM('ČR 2014'!BD39,'ČR 2015'!BD39,'ČR 2016'!BD39)</f>
        <v>3</v>
      </c>
      <c r="BE39" s="42">
        <f>SUM('ČR 2014'!BE39,'ČR 2015'!BE39,'ČR 2016'!BE39)</f>
        <v>2</v>
      </c>
      <c r="BF39" s="47">
        <f>SUM('ČR 2014'!BF39,'ČR 2015'!BF39,'ČR 2016'!BF39)</f>
        <v>386</v>
      </c>
      <c r="BG39" s="44">
        <f>SUM('ČR 2014'!BG39,'ČR 2015'!BG39,'ČR 2016'!BG39)</f>
        <v>1</v>
      </c>
      <c r="BH39" s="42">
        <f>SUM('ČR 2014'!BH39,'ČR 2015'!BH39,'ČR 2016'!BH39)</f>
        <v>3</v>
      </c>
      <c r="BI39" s="42">
        <f>SUM('ČR 2014'!BI39,'ČR 2015'!BI39,'ČR 2016'!BI39)</f>
        <v>51</v>
      </c>
      <c r="BJ39" s="42">
        <f>SUM('ČR 2014'!BJ39,'ČR 2015'!BJ39,'ČR 2016'!BJ39)</f>
        <v>5</v>
      </c>
      <c r="BK39" s="42">
        <f>SUM('ČR 2014'!BK39,'ČR 2015'!BK39,'ČR 2016'!BK39)</f>
        <v>14</v>
      </c>
      <c r="BL39" s="42">
        <f>SUM('ČR 2014'!BL39,'ČR 2015'!BL39,'ČR 2016'!BL39)</f>
        <v>5</v>
      </c>
      <c r="BM39" s="42">
        <f>SUM('ČR 2014'!BM39,'ČR 2015'!BM39,'ČR 2016'!BM39)</f>
        <v>12</v>
      </c>
      <c r="BN39" s="42">
        <f>SUM('ČR 2014'!BN39,'ČR 2015'!BN39,'ČR 2016'!BN39)</f>
        <v>58</v>
      </c>
      <c r="BO39" s="42">
        <f>SUM('ČR 2014'!BO39,'ČR 2015'!BO39,'ČR 2016'!BO39)</f>
        <v>71</v>
      </c>
      <c r="BP39" s="42">
        <f>SUM('ČR 2014'!BP39,'ČR 2015'!BP39,'ČR 2016'!BP39)</f>
        <v>89</v>
      </c>
      <c r="BQ39" s="42">
        <f>SUM('ČR 2014'!BQ39,'ČR 2015'!BQ39,'ČR 2016'!BQ39)</f>
        <v>235</v>
      </c>
      <c r="BR39" s="43">
        <f>SUM('ČR 2014'!BR39,'ČR 2015'!BR39,'ČR 2016'!BR39)</f>
        <v>544</v>
      </c>
      <c r="BS39" s="44">
        <f>SUM('ČR 2014'!BS39,'ČR 2015'!BS39,'ČR 2016'!BS39)</f>
        <v>4</v>
      </c>
      <c r="BT39" s="42">
        <f>SUM('ČR 2014'!BT39,'ČR 2015'!BT39,'ČR 2016'!BT39)</f>
        <v>39</v>
      </c>
      <c r="BU39" s="42">
        <f>SUM('ČR 2014'!BU39,'ČR 2015'!BU39,'ČR 2016'!BU39)</f>
        <v>7</v>
      </c>
      <c r="BV39" s="42">
        <f>SUM('ČR 2014'!BV39,'ČR 2015'!BV39,'ČR 2016'!BV39)</f>
        <v>58</v>
      </c>
      <c r="BW39" s="42">
        <f>SUM('ČR 2014'!BW39,'ČR 2015'!BW39,'ČR 2016'!BW39)</f>
        <v>185</v>
      </c>
      <c r="BX39" s="42">
        <f>SUM('ČR 2014'!BX39,'ČR 2015'!BX39,'ČR 2016'!BX39)</f>
        <v>22</v>
      </c>
      <c r="BY39" s="42">
        <f>SUM('ČR 2014'!BY39,'ČR 2015'!BY39,'ČR 2016'!BY39)</f>
        <v>373</v>
      </c>
      <c r="BZ39" s="42">
        <f>SUM('ČR 2014'!BZ39,'ČR 2015'!BZ39,'ČR 2016'!BZ39)</f>
        <v>10</v>
      </c>
      <c r="CA39" s="42">
        <f>SUM('ČR 2014'!CA39,'ČR 2015'!CA39,'ČR 2016'!CA39)</f>
        <v>72</v>
      </c>
      <c r="CB39" s="42">
        <f>SUM('ČR 2014'!CB39,'ČR 2015'!CB39,'ČR 2016'!CB39)</f>
        <v>260</v>
      </c>
      <c r="CC39" s="42">
        <f>SUM('ČR 2014'!CC39,'ČR 2015'!CC39,'ČR 2016'!CC39)</f>
        <v>1</v>
      </c>
      <c r="CD39" s="42">
        <f>SUM('ČR 2014'!CD39,'ČR 2015'!CD39,'ČR 2016'!CD39)</f>
        <v>230</v>
      </c>
      <c r="CE39" s="42">
        <f>SUM('ČR 2014'!CE39,'ČR 2015'!CE39,'ČR 2016'!CE39)</f>
        <v>84</v>
      </c>
      <c r="CF39" s="42">
        <f>SUM('ČR 2014'!CF39,'ČR 2015'!CF39,'ČR 2016'!CF39)</f>
        <v>1</v>
      </c>
      <c r="CG39" s="43">
        <f>SUM('ČR 2014'!CG39,'ČR 2015'!CG39,'ČR 2016'!CG39)</f>
        <v>1346</v>
      </c>
      <c r="CH39" s="44">
        <f>SUM('ČR 2014'!CH39,'ČR 2015'!CH39,'ČR 2016'!CH39)</f>
        <v>101</v>
      </c>
      <c r="CI39" s="42">
        <f>SUM('ČR 2014'!CI39,'ČR 2015'!CI39,'ČR 2016'!CI39)</f>
        <v>125</v>
      </c>
      <c r="CJ39" s="42">
        <f>SUM('ČR 2014'!CJ39,'ČR 2015'!CJ39,'ČR 2016'!CJ39)</f>
        <v>0</v>
      </c>
      <c r="CK39" s="42">
        <f>SUM('ČR 2014'!CK39,'ČR 2015'!CK39,'ČR 2016'!CK39)</f>
        <v>35</v>
      </c>
      <c r="CL39" s="42">
        <f>SUM('ČR 2014'!CL39,'ČR 2015'!CL39,'ČR 2016'!CL39)</f>
        <v>54</v>
      </c>
      <c r="CM39" s="42">
        <f>SUM('ČR 2014'!CM39,'ČR 2015'!CM39,'ČR 2016'!CM39)</f>
        <v>10</v>
      </c>
      <c r="CN39" s="42">
        <f>SUM('ČR 2014'!CN39,'ČR 2015'!CN39,'ČR 2016'!CN39)</f>
        <v>150</v>
      </c>
      <c r="CO39" s="42">
        <f>SUM('ČR 2014'!CO39,'ČR 2015'!CO39,'ČR 2016'!CO39)</f>
        <v>116</v>
      </c>
      <c r="CP39" s="42">
        <f>SUM('ČR 2014'!CP39,'ČR 2015'!CP39,'ČR 2016'!CP39)</f>
        <v>105</v>
      </c>
      <c r="CQ39" s="42">
        <f>SUM('ČR 2014'!CQ39,'ČR 2015'!CQ39,'ČR 2016'!CQ39)</f>
        <v>19</v>
      </c>
      <c r="CR39" s="42">
        <f>SUM('ČR 2014'!CR39,'ČR 2015'!CR39,'ČR 2016'!CR39)</f>
        <v>174</v>
      </c>
      <c r="CS39" s="48">
        <f>SUM('ČR 2014'!CS39,'ČR 2015'!CS39,'ČR 2016'!CS39)</f>
        <v>889</v>
      </c>
    </row>
    <row r="40" spans="1:97" x14ac:dyDescent="0.2">
      <c r="A40" s="40">
        <v>140</v>
      </c>
      <c r="B40" s="31" t="s">
        <v>125</v>
      </c>
      <c r="C40" s="32">
        <f t="shared" si="2"/>
        <v>334</v>
      </c>
      <c r="D40" s="41">
        <f>SUM('ČR 2014'!D40,'ČR 2015'!D40,'ČR 2016'!D40)</f>
        <v>0</v>
      </c>
      <c r="E40" s="42">
        <f>SUM('ČR 2014'!E40,'ČR 2015'!E40,'ČR 2016'!E40)</f>
        <v>0</v>
      </c>
      <c r="F40" s="42">
        <f>SUM('ČR 2014'!F40,'ČR 2015'!F40,'ČR 2016'!F40)</f>
        <v>2</v>
      </c>
      <c r="G40" s="42">
        <f>SUM('ČR 2014'!G40,'ČR 2015'!G40,'ČR 2016'!G40)</f>
        <v>2</v>
      </c>
      <c r="H40" s="42">
        <f>SUM('ČR 2014'!H40,'ČR 2015'!H40,'ČR 2016'!H40)</f>
        <v>0</v>
      </c>
      <c r="I40" s="42">
        <f>SUM('ČR 2014'!I40,'ČR 2015'!I40,'ČR 2016'!I40)</f>
        <v>1</v>
      </c>
      <c r="J40" s="42">
        <f>SUM('ČR 2014'!J40,'ČR 2015'!J40,'ČR 2016'!J40)</f>
        <v>1</v>
      </c>
      <c r="K40" s="42">
        <f>SUM('ČR 2014'!K40,'ČR 2015'!K40,'ČR 2016'!K40)</f>
        <v>0</v>
      </c>
      <c r="L40" s="42">
        <f>SUM('ČR 2014'!L40,'ČR 2015'!L40,'ČR 2016'!L40)</f>
        <v>1</v>
      </c>
      <c r="M40" s="42">
        <f>SUM('ČR 2014'!M40,'ČR 2015'!M40,'ČR 2016'!M40)</f>
        <v>1</v>
      </c>
      <c r="N40" s="43">
        <f>SUM('ČR 2014'!N40,'ČR 2015'!N40,'ČR 2016'!N40)</f>
        <v>8</v>
      </c>
      <c r="O40" s="44">
        <f>SUM('ČR 2014'!O40,'ČR 2015'!O40,'ČR 2016'!O40)</f>
        <v>0</v>
      </c>
      <c r="P40" s="42">
        <f>SUM('ČR 2014'!P40,'ČR 2015'!P40,'ČR 2016'!P40)</f>
        <v>1</v>
      </c>
      <c r="Q40" s="42">
        <f>SUM('ČR 2014'!Q40,'ČR 2015'!Q40,'ČR 2016'!Q40)</f>
        <v>0</v>
      </c>
      <c r="R40" s="42">
        <f>SUM('ČR 2014'!R40,'ČR 2015'!R40,'ČR 2016'!R40)</f>
        <v>0</v>
      </c>
      <c r="S40" s="42">
        <f>SUM('ČR 2014'!S40,'ČR 2015'!S40,'ČR 2016'!S40)</f>
        <v>0</v>
      </c>
      <c r="T40" s="42">
        <f>SUM('ČR 2014'!T40,'ČR 2015'!T40,'ČR 2016'!T40)</f>
        <v>6</v>
      </c>
      <c r="U40" s="42">
        <f>SUM('ČR 2014'!U40,'ČR 2015'!U40,'ČR 2016'!U40)</f>
        <v>1</v>
      </c>
      <c r="V40" s="42">
        <f>SUM('ČR 2014'!V40,'ČR 2015'!V40,'ČR 2016'!V40)</f>
        <v>2</v>
      </c>
      <c r="W40" s="42">
        <f>SUM('ČR 2014'!W40,'ČR 2015'!W40,'ČR 2016'!W40)</f>
        <v>2</v>
      </c>
      <c r="X40" s="42">
        <f>SUM('ČR 2014'!X40,'ČR 2015'!X40,'ČR 2016'!X40)</f>
        <v>1</v>
      </c>
      <c r="Y40" s="42">
        <f>SUM('ČR 2014'!Y40,'ČR 2015'!Y40,'ČR 2016'!Y40)</f>
        <v>0</v>
      </c>
      <c r="Z40" s="42">
        <f>SUM('ČR 2014'!Z40,'ČR 2015'!Z40,'ČR 2016'!Z40)</f>
        <v>0</v>
      </c>
      <c r="AA40" s="45">
        <f>SUM('ČR 2014'!AA40,'ČR 2015'!AA40,'ČR 2016'!AA40)</f>
        <v>13</v>
      </c>
      <c r="AB40" s="46">
        <f>SUM('ČR 2014'!AB40,'ČR 2015'!AB40,'ČR 2016'!AB40)</f>
        <v>3</v>
      </c>
      <c r="AC40" s="42">
        <f>SUM('ČR 2014'!AC40,'ČR 2015'!AC40,'ČR 2016'!AC40)</f>
        <v>0</v>
      </c>
      <c r="AD40" s="42">
        <f>SUM('ČR 2014'!AD40,'ČR 2015'!AD40,'ČR 2016'!AD40)</f>
        <v>0</v>
      </c>
      <c r="AE40" s="42">
        <f>SUM('ČR 2014'!AE40,'ČR 2015'!AE40,'ČR 2016'!AE40)</f>
        <v>0</v>
      </c>
      <c r="AF40" s="42">
        <f>SUM('ČR 2014'!AF40,'ČR 2015'!AF40,'ČR 2016'!AF40)</f>
        <v>3</v>
      </c>
      <c r="AG40" s="42">
        <f>SUM('ČR 2014'!AG40,'ČR 2015'!AG40,'ČR 2016'!AG40)</f>
        <v>1</v>
      </c>
      <c r="AH40" s="42">
        <f>SUM('ČR 2014'!AH40,'ČR 2015'!AH40,'ČR 2016'!AH40)</f>
        <v>0</v>
      </c>
      <c r="AI40" s="42">
        <f>SUM('ČR 2014'!AI40,'ČR 2015'!AI40,'ČR 2016'!AI40)</f>
        <v>29</v>
      </c>
      <c r="AJ40" s="47">
        <f>SUM('ČR 2014'!AJ40,'ČR 2015'!AJ40,'ČR 2016'!AJ40)</f>
        <v>36</v>
      </c>
      <c r="AK40" s="44">
        <f>SUM('ČR 2014'!AK40,'ČR 2015'!AK40,'ČR 2016'!AK40)</f>
        <v>2</v>
      </c>
      <c r="AL40" s="42">
        <f>SUM('ČR 2014'!AL40,'ČR 2015'!AL40,'ČR 2016'!AL40)</f>
        <v>0</v>
      </c>
      <c r="AM40" s="42">
        <f>SUM('ČR 2014'!AM40,'ČR 2015'!AM40,'ČR 2016'!AM40)</f>
        <v>1</v>
      </c>
      <c r="AN40" s="42">
        <f>SUM('ČR 2014'!AN40,'ČR 2015'!AN40,'ČR 2016'!AN40)</f>
        <v>2</v>
      </c>
      <c r="AO40" s="42">
        <f>SUM('ČR 2014'!AO40,'ČR 2015'!AO40,'ČR 2016'!AO40)</f>
        <v>1</v>
      </c>
      <c r="AP40" s="42">
        <f>SUM('ČR 2014'!AP40,'ČR 2015'!AP40,'ČR 2016'!AP40)</f>
        <v>0</v>
      </c>
      <c r="AQ40" s="42">
        <f>SUM('ČR 2014'!AQ40,'ČR 2015'!AQ40,'ČR 2016'!AQ40)</f>
        <v>0</v>
      </c>
      <c r="AR40" s="42">
        <f>SUM('ČR 2014'!AR40,'ČR 2015'!AR40,'ČR 2016'!AR40)</f>
        <v>0</v>
      </c>
      <c r="AS40" s="42">
        <f>SUM('ČR 2014'!AS40,'ČR 2015'!AS40,'ČR 2016'!AS40)</f>
        <v>2</v>
      </c>
      <c r="AT40" s="42">
        <f>SUM('ČR 2014'!AT40,'ČR 2015'!AT40,'ČR 2016'!AT40)</f>
        <v>0</v>
      </c>
      <c r="AU40" s="43">
        <f>SUM('ČR 2014'!AU40,'ČR 2015'!AU40,'ČR 2016'!AU40)</f>
        <v>8</v>
      </c>
      <c r="AV40" s="46">
        <f>SUM('ČR 2014'!AV40,'ČR 2015'!AV40,'ČR 2016'!AV40)</f>
        <v>1</v>
      </c>
      <c r="AW40" s="42">
        <f>SUM('ČR 2014'!AW40,'ČR 2015'!AW40,'ČR 2016'!AW40)</f>
        <v>4</v>
      </c>
      <c r="AX40" s="42">
        <f>SUM('ČR 2014'!AX40,'ČR 2015'!AX40,'ČR 2016'!AX40)</f>
        <v>0</v>
      </c>
      <c r="AY40" s="42">
        <f>SUM('ČR 2014'!AY40,'ČR 2015'!AY40,'ČR 2016'!AY40)</f>
        <v>0</v>
      </c>
      <c r="AZ40" s="42">
        <f>SUM('ČR 2014'!AZ40,'ČR 2015'!AZ40,'ČR 2016'!AZ40)</f>
        <v>1</v>
      </c>
      <c r="BA40" s="42">
        <f>SUM('ČR 2014'!BA40,'ČR 2015'!BA40,'ČR 2016'!BA40)</f>
        <v>8</v>
      </c>
      <c r="BB40" s="42">
        <f>SUM('ČR 2014'!BB40,'ČR 2015'!BB40,'ČR 2016'!BB40)</f>
        <v>0</v>
      </c>
      <c r="BC40" s="42">
        <f>SUM('ČR 2014'!BC40,'ČR 2015'!BC40,'ČR 2016'!BC40)</f>
        <v>0</v>
      </c>
      <c r="BD40" s="42">
        <f>SUM('ČR 2014'!BD40,'ČR 2015'!BD40,'ČR 2016'!BD40)</f>
        <v>1</v>
      </c>
      <c r="BE40" s="42">
        <f>SUM('ČR 2014'!BE40,'ČR 2015'!BE40,'ČR 2016'!BE40)</f>
        <v>2</v>
      </c>
      <c r="BF40" s="47">
        <f>SUM('ČR 2014'!BF40,'ČR 2015'!BF40,'ČR 2016'!BF40)</f>
        <v>17</v>
      </c>
      <c r="BG40" s="44">
        <f>SUM('ČR 2014'!BG40,'ČR 2015'!BG40,'ČR 2016'!BG40)</f>
        <v>1</v>
      </c>
      <c r="BH40" s="42">
        <f>SUM('ČR 2014'!BH40,'ČR 2015'!BH40,'ČR 2016'!BH40)</f>
        <v>0</v>
      </c>
      <c r="BI40" s="42">
        <f>SUM('ČR 2014'!BI40,'ČR 2015'!BI40,'ČR 2016'!BI40)</f>
        <v>0</v>
      </c>
      <c r="BJ40" s="42">
        <f>SUM('ČR 2014'!BJ40,'ČR 2015'!BJ40,'ČR 2016'!BJ40)</f>
        <v>1</v>
      </c>
      <c r="BK40" s="42">
        <f>SUM('ČR 2014'!BK40,'ČR 2015'!BK40,'ČR 2016'!BK40)</f>
        <v>10</v>
      </c>
      <c r="BL40" s="42">
        <f>SUM('ČR 2014'!BL40,'ČR 2015'!BL40,'ČR 2016'!BL40)</f>
        <v>0</v>
      </c>
      <c r="BM40" s="42">
        <f>SUM('ČR 2014'!BM40,'ČR 2015'!BM40,'ČR 2016'!BM40)</f>
        <v>0</v>
      </c>
      <c r="BN40" s="42">
        <f>SUM('ČR 2014'!BN40,'ČR 2015'!BN40,'ČR 2016'!BN40)</f>
        <v>0</v>
      </c>
      <c r="BO40" s="42">
        <f>SUM('ČR 2014'!BO40,'ČR 2015'!BO40,'ČR 2016'!BO40)</f>
        <v>0</v>
      </c>
      <c r="BP40" s="42">
        <f>SUM('ČR 2014'!BP40,'ČR 2015'!BP40,'ČR 2016'!BP40)</f>
        <v>0</v>
      </c>
      <c r="BQ40" s="42">
        <f>SUM('ČR 2014'!BQ40,'ČR 2015'!BQ40,'ČR 2016'!BQ40)</f>
        <v>39</v>
      </c>
      <c r="BR40" s="43">
        <f>SUM('ČR 2014'!BR40,'ČR 2015'!BR40,'ČR 2016'!BR40)</f>
        <v>51</v>
      </c>
      <c r="BS40" s="44">
        <f>SUM('ČR 2014'!BS40,'ČR 2015'!BS40,'ČR 2016'!BS40)</f>
        <v>0</v>
      </c>
      <c r="BT40" s="42">
        <f>SUM('ČR 2014'!BT40,'ČR 2015'!BT40,'ČR 2016'!BT40)</f>
        <v>6</v>
      </c>
      <c r="BU40" s="42">
        <f>SUM('ČR 2014'!BU40,'ČR 2015'!BU40,'ČR 2016'!BU40)</f>
        <v>3</v>
      </c>
      <c r="BV40" s="42">
        <f>SUM('ČR 2014'!BV40,'ČR 2015'!BV40,'ČR 2016'!BV40)</f>
        <v>1</v>
      </c>
      <c r="BW40" s="42">
        <f>SUM('ČR 2014'!BW40,'ČR 2015'!BW40,'ČR 2016'!BW40)</f>
        <v>2</v>
      </c>
      <c r="BX40" s="42">
        <f>SUM('ČR 2014'!BX40,'ČR 2015'!BX40,'ČR 2016'!BX40)</f>
        <v>0</v>
      </c>
      <c r="BY40" s="42">
        <f>SUM('ČR 2014'!BY40,'ČR 2015'!BY40,'ČR 2016'!BY40)</f>
        <v>4</v>
      </c>
      <c r="BZ40" s="42">
        <f>SUM('ČR 2014'!BZ40,'ČR 2015'!BZ40,'ČR 2016'!BZ40)</f>
        <v>0</v>
      </c>
      <c r="CA40" s="42">
        <f>SUM('ČR 2014'!CA40,'ČR 2015'!CA40,'ČR 2016'!CA40)</f>
        <v>2</v>
      </c>
      <c r="CB40" s="42">
        <f>SUM('ČR 2014'!CB40,'ČR 2015'!CB40,'ČR 2016'!CB40)</f>
        <v>0</v>
      </c>
      <c r="CC40" s="42">
        <f>SUM('ČR 2014'!CC40,'ČR 2015'!CC40,'ČR 2016'!CC40)</f>
        <v>0</v>
      </c>
      <c r="CD40" s="42">
        <f>SUM('ČR 2014'!CD40,'ČR 2015'!CD40,'ČR 2016'!CD40)</f>
        <v>166</v>
      </c>
      <c r="CE40" s="42">
        <f>SUM('ČR 2014'!CE40,'ČR 2015'!CE40,'ČR 2016'!CE40)</f>
        <v>0</v>
      </c>
      <c r="CF40" s="42">
        <f>SUM('ČR 2014'!CF40,'ČR 2015'!CF40,'ČR 2016'!CF40)</f>
        <v>0</v>
      </c>
      <c r="CG40" s="43">
        <f>SUM('ČR 2014'!CG40,'ČR 2015'!CG40,'ČR 2016'!CG40)</f>
        <v>184</v>
      </c>
      <c r="CH40" s="44">
        <f>SUM('ČR 2014'!CH40,'ČR 2015'!CH40,'ČR 2016'!CH40)</f>
        <v>0</v>
      </c>
      <c r="CI40" s="42">
        <f>SUM('ČR 2014'!CI40,'ČR 2015'!CI40,'ČR 2016'!CI40)</f>
        <v>3</v>
      </c>
      <c r="CJ40" s="42">
        <f>SUM('ČR 2014'!CJ40,'ČR 2015'!CJ40,'ČR 2016'!CJ40)</f>
        <v>2</v>
      </c>
      <c r="CK40" s="42">
        <f>SUM('ČR 2014'!CK40,'ČR 2015'!CK40,'ČR 2016'!CK40)</f>
        <v>1</v>
      </c>
      <c r="CL40" s="42">
        <f>SUM('ČR 2014'!CL40,'ČR 2015'!CL40,'ČR 2016'!CL40)</f>
        <v>0</v>
      </c>
      <c r="CM40" s="42">
        <f>SUM('ČR 2014'!CM40,'ČR 2015'!CM40,'ČR 2016'!CM40)</f>
        <v>2</v>
      </c>
      <c r="CN40" s="42">
        <f>SUM('ČR 2014'!CN40,'ČR 2015'!CN40,'ČR 2016'!CN40)</f>
        <v>2</v>
      </c>
      <c r="CO40" s="42">
        <f>SUM('ČR 2014'!CO40,'ČR 2015'!CO40,'ČR 2016'!CO40)</f>
        <v>6</v>
      </c>
      <c r="CP40" s="42">
        <f>SUM('ČR 2014'!CP40,'ČR 2015'!CP40,'ČR 2016'!CP40)</f>
        <v>0</v>
      </c>
      <c r="CQ40" s="42">
        <f>SUM('ČR 2014'!CQ40,'ČR 2015'!CQ40,'ČR 2016'!CQ40)</f>
        <v>0</v>
      </c>
      <c r="CR40" s="42">
        <f>SUM('ČR 2014'!CR40,'ČR 2015'!CR40,'ČR 2016'!CR40)</f>
        <v>1</v>
      </c>
      <c r="CS40" s="48">
        <f>SUM('ČR 2014'!CS40,'ČR 2015'!CS40,'ČR 2016'!CS40)</f>
        <v>17</v>
      </c>
    </row>
    <row r="41" spans="1:97" x14ac:dyDescent="0.2">
      <c r="A41" s="92" t="s">
        <v>126</v>
      </c>
      <c r="B41" s="31"/>
      <c r="C41" s="32"/>
      <c r="D41" s="33"/>
      <c r="E41" s="34"/>
      <c r="F41" s="34"/>
      <c r="G41" s="34"/>
      <c r="H41" s="34"/>
      <c r="I41" s="34"/>
      <c r="J41" s="34"/>
      <c r="K41" s="34"/>
      <c r="L41" s="34"/>
      <c r="M41" s="34"/>
      <c r="N41" s="43"/>
      <c r="O41" s="36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5"/>
      <c r="AB41" s="37"/>
      <c r="AC41" s="34"/>
      <c r="AD41" s="34"/>
      <c r="AE41" s="34"/>
      <c r="AF41" s="34"/>
      <c r="AG41" s="34"/>
      <c r="AH41" s="34"/>
      <c r="AI41" s="34"/>
      <c r="AJ41" s="47"/>
      <c r="AK41" s="36"/>
      <c r="AL41" s="34"/>
      <c r="AM41" s="34"/>
      <c r="AN41" s="34"/>
      <c r="AO41" s="34"/>
      <c r="AP41" s="34"/>
      <c r="AQ41" s="34"/>
      <c r="AR41" s="34"/>
      <c r="AS41" s="34"/>
      <c r="AT41" s="34"/>
      <c r="AU41" s="43"/>
      <c r="AV41" s="37"/>
      <c r="AW41" s="34"/>
      <c r="AX41" s="34"/>
      <c r="AY41" s="34"/>
      <c r="AZ41" s="34"/>
      <c r="BA41" s="34"/>
      <c r="BB41" s="34"/>
      <c r="BC41" s="34"/>
      <c r="BD41" s="34"/>
      <c r="BE41" s="34"/>
      <c r="BF41" s="47"/>
      <c r="BG41" s="36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43"/>
      <c r="BS41" s="36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43"/>
      <c r="CH41" s="36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48"/>
    </row>
    <row r="42" spans="1:97" x14ac:dyDescent="0.2">
      <c r="A42" s="40">
        <v>141</v>
      </c>
      <c r="B42" s="31" t="s">
        <v>121</v>
      </c>
      <c r="C42" s="32">
        <f t="shared" si="2"/>
        <v>7809</v>
      </c>
      <c r="D42" s="41">
        <f>SUM('ČR 2014'!D42,'ČR 2015'!D42,'ČR 2016'!D42)</f>
        <v>0</v>
      </c>
      <c r="E42" s="42">
        <f>SUM('ČR 2014'!E42,'ČR 2015'!E42,'ČR 2016'!E42)</f>
        <v>24</v>
      </c>
      <c r="F42" s="42">
        <f>SUM('ČR 2014'!F42,'ČR 2015'!F42,'ČR 2016'!F42)</f>
        <v>57</v>
      </c>
      <c r="G42" s="42">
        <f>SUM('ČR 2014'!G42,'ČR 2015'!G42,'ČR 2016'!G42)</f>
        <v>129</v>
      </c>
      <c r="H42" s="42">
        <f>SUM('ČR 2014'!H42,'ČR 2015'!H42,'ČR 2016'!H42)</f>
        <v>74</v>
      </c>
      <c r="I42" s="42">
        <f>SUM('ČR 2014'!I42,'ČR 2015'!I42,'ČR 2016'!I42)</f>
        <v>25</v>
      </c>
      <c r="J42" s="42">
        <f>SUM('ČR 2014'!J42,'ČR 2015'!J42,'ČR 2016'!J42)</f>
        <v>2</v>
      </c>
      <c r="K42" s="42">
        <f>SUM('ČR 2014'!K42,'ČR 2015'!K42,'ČR 2016'!K42)</f>
        <v>95</v>
      </c>
      <c r="L42" s="42">
        <f>SUM('ČR 2014'!L42,'ČR 2015'!L42,'ČR 2016'!L42)</f>
        <v>63</v>
      </c>
      <c r="M42" s="42">
        <f>SUM('ČR 2014'!M42,'ČR 2015'!M42,'ČR 2016'!M42)</f>
        <v>49</v>
      </c>
      <c r="N42" s="43">
        <f>SUM('ČR 2014'!N42,'ČR 2015'!N42,'ČR 2016'!N42)</f>
        <v>518</v>
      </c>
      <c r="O42" s="44">
        <f>SUM('ČR 2014'!O42,'ČR 2015'!O42,'ČR 2016'!O42)</f>
        <v>148</v>
      </c>
      <c r="P42" s="42">
        <f>SUM('ČR 2014'!P42,'ČR 2015'!P42,'ČR 2016'!P42)</f>
        <v>23</v>
      </c>
      <c r="Q42" s="42">
        <f>SUM('ČR 2014'!Q42,'ČR 2015'!Q42,'ČR 2016'!Q42)</f>
        <v>164</v>
      </c>
      <c r="R42" s="42">
        <f>SUM('ČR 2014'!R42,'ČR 2015'!R42,'ČR 2016'!R42)</f>
        <v>82</v>
      </c>
      <c r="S42" s="42">
        <f>SUM('ČR 2014'!S42,'ČR 2015'!S42,'ČR 2016'!S42)</f>
        <v>101</v>
      </c>
      <c r="T42" s="42">
        <f>SUM('ČR 2014'!T42,'ČR 2015'!T42,'ČR 2016'!T42)</f>
        <v>40</v>
      </c>
      <c r="U42" s="42">
        <f>SUM('ČR 2014'!U42,'ČR 2015'!U42,'ČR 2016'!U42)</f>
        <v>102</v>
      </c>
      <c r="V42" s="42">
        <f>SUM('ČR 2014'!V42,'ČR 2015'!V42,'ČR 2016'!V42)</f>
        <v>38</v>
      </c>
      <c r="W42" s="42">
        <f>SUM('ČR 2014'!W42,'ČR 2015'!W42,'ČR 2016'!W42)</f>
        <v>67</v>
      </c>
      <c r="X42" s="42">
        <f>SUM('ČR 2014'!X42,'ČR 2015'!X42,'ČR 2016'!X42)</f>
        <v>5</v>
      </c>
      <c r="Y42" s="42">
        <f>SUM('ČR 2014'!Y42,'ČR 2015'!Y42,'ČR 2016'!Y42)</f>
        <v>9</v>
      </c>
      <c r="Z42" s="42">
        <f>SUM('ČR 2014'!Z42,'ČR 2015'!Z42,'ČR 2016'!Z42)</f>
        <v>63</v>
      </c>
      <c r="AA42" s="45">
        <f>SUM('ČR 2014'!AA42,'ČR 2015'!AA42,'ČR 2016'!AA42)</f>
        <v>842</v>
      </c>
      <c r="AB42" s="46">
        <f>SUM('ČR 2014'!AB42,'ČR 2015'!AB42,'ČR 2016'!AB42)</f>
        <v>52</v>
      </c>
      <c r="AC42" s="42">
        <f>SUM('ČR 2014'!AC42,'ČR 2015'!AC42,'ČR 2016'!AC42)</f>
        <v>2</v>
      </c>
      <c r="AD42" s="42">
        <f>SUM('ČR 2014'!AD42,'ČR 2015'!AD42,'ČR 2016'!AD42)</f>
        <v>62</v>
      </c>
      <c r="AE42" s="42">
        <f>SUM('ČR 2014'!AE42,'ČR 2015'!AE42,'ČR 2016'!AE42)</f>
        <v>219</v>
      </c>
      <c r="AF42" s="42">
        <f>SUM('ČR 2014'!AF42,'ČR 2015'!AF42,'ČR 2016'!AF42)</f>
        <v>85</v>
      </c>
      <c r="AG42" s="42">
        <f>SUM('ČR 2014'!AG42,'ČR 2015'!AG42,'ČR 2016'!AG42)</f>
        <v>13</v>
      </c>
      <c r="AH42" s="42">
        <f>SUM('ČR 2014'!AH42,'ČR 2015'!AH42,'ČR 2016'!AH42)</f>
        <v>65</v>
      </c>
      <c r="AI42" s="42">
        <f>SUM('ČR 2014'!AI42,'ČR 2015'!AI42,'ČR 2016'!AI42)</f>
        <v>57</v>
      </c>
      <c r="AJ42" s="47">
        <f>SUM('ČR 2014'!AJ42,'ČR 2015'!AJ42,'ČR 2016'!AJ42)</f>
        <v>555</v>
      </c>
      <c r="AK42" s="44">
        <f>SUM('ČR 2014'!AK42,'ČR 2015'!AK42,'ČR 2016'!AK42)</f>
        <v>55</v>
      </c>
      <c r="AL42" s="42">
        <f>SUM('ČR 2014'!AL42,'ČR 2015'!AL42,'ČR 2016'!AL42)</f>
        <v>73</v>
      </c>
      <c r="AM42" s="42">
        <f>SUM('ČR 2014'!AM42,'ČR 2015'!AM42,'ČR 2016'!AM42)</f>
        <v>218</v>
      </c>
      <c r="AN42" s="42">
        <f>SUM('ČR 2014'!AN42,'ČR 2015'!AN42,'ČR 2016'!AN42)</f>
        <v>109</v>
      </c>
      <c r="AO42" s="42">
        <f>SUM('ČR 2014'!AO42,'ČR 2015'!AO42,'ČR 2016'!AO42)</f>
        <v>282</v>
      </c>
      <c r="AP42" s="42">
        <f>SUM('ČR 2014'!AP42,'ČR 2015'!AP42,'ČR 2016'!AP42)</f>
        <v>132</v>
      </c>
      <c r="AQ42" s="42">
        <f>SUM('ČR 2014'!AQ42,'ČR 2015'!AQ42,'ČR 2016'!AQ42)</f>
        <v>36</v>
      </c>
      <c r="AR42" s="42">
        <f>SUM('ČR 2014'!AR42,'ČR 2015'!AR42,'ČR 2016'!AR42)</f>
        <v>110</v>
      </c>
      <c r="AS42" s="42">
        <f>SUM('ČR 2014'!AS42,'ČR 2015'!AS42,'ČR 2016'!AS42)</f>
        <v>39</v>
      </c>
      <c r="AT42" s="42">
        <f>SUM('ČR 2014'!AT42,'ČR 2015'!AT42,'ČR 2016'!AT42)</f>
        <v>23</v>
      </c>
      <c r="AU42" s="43">
        <f>SUM('ČR 2014'!AU42,'ČR 2015'!AU42,'ČR 2016'!AU42)</f>
        <v>1077</v>
      </c>
      <c r="AV42" s="46">
        <f>SUM('ČR 2014'!AV42,'ČR 2015'!AV42,'ČR 2016'!AV42)</f>
        <v>109</v>
      </c>
      <c r="AW42" s="42">
        <f>SUM('ČR 2014'!AW42,'ČR 2015'!AW42,'ČR 2016'!AW42)</f>
        <v>57</v>
      </c>
      <c r="AX42" s="42">
        <f>SUM('ČR 2014'!AX42,'ČR 2015'!AX42,'ČR 2016'!AX42)</f>
        <v>161</v>
      </c>
      <c r="AY42" s="42">
        <f>SUM('ČR 2014'!AY42,'ČR 2015'!AY42,'ČR 2016'!AY42)</f>
        <v>62</v>
      </c>
      <c r="AZ42" s="42">
        <f>SUM('ČR 2014'!AZ42,'ČR 2015'!AZ42,'ČR 2016'!AZ42)</f>
        <v>93</v>
      </c>
      <c r="BA42" s="42">
        <f>SUM('ČR 2014'!BA42,'ČR 2015'!BA42,'ČR 2016'!BA42)</f>
        <v>177</v>
      </c>
      <c r="BB42" s="42">
        <f>SUM('ČR 2014'!BB42,'ČR 2015'!BB42,'ČR 2016'!BB42)</f>
        <v>17</v>
      </c>
      <c r="BC42" s="42">
        <f>SUM('ČR 2014'!BC42,'ČR 2015'!BC42,'ČR 2016'!BC42)</f>
        <v>45</v>
      </c>
      <c r="BD42" s="42">
        <f>SUM('ČR 2014'!BD42,'ČR 2015'!BD42,'ČR 2016'!BD42)</f>
        <v>17</v>
      </c>
      <c r="BE42" s="42">
        <f>SUM('ČR 2014'!BE42,'ČR 2015'!BE42,'ČR 2016'!BE42)</f>
        <v>16</v>
      </c>
      <c r="BF42" s="47">
        <f>SUM('ČR 2014'!BF42,'ČR 2015'!BF42,'ČR 2016'!BF42)</f>
        <v>754</v>
      </c>
      <c r="BG42" s="44">
        <f>SUM('ČR 2014'!BG42,'ČR 2015'!BG42,'ČR 2016'!BG42)</f>
        <v>129</v>
      </c>
      <c r="BH42" s="42">
        <f>SUM('ČR 2014'!BH42,'ČR 2015'!BH42,'ČR 2016'!BH42)</f>
        <v>101</v>
      </c>
      <c r="BI42" s="42">
        <f>SUM('ČR 2014'!BI42,'ČR 2015'!BI42,'ČR 2016'!BI42)</f>
        <v>160</v>
      </c>
      <c r="BJ42" s="42">
        <f>SUM('ČR 2014'!BJ42,'ČR 2015'!BJ42,'ČR 2016'!BJ42)</f>
        <v>56</v>
      </c>
      <c r="BK42" s="42">
        <f>SUM('ČR 2014'!BK42,'ČR 2015'!BK42,'ČR 2016'!BK42)</f>
        <v>116</v>
      </c>
      <c r="BL42" s="42">
        <f>SUM('ČR 2014'!BL42,'ČR 2015'!BL42,'ČR 2016'!BL42)</f>
        <v>134</v>
      </c>
      <c r="BM42" s="42">
        <f>SUM('ČR 2014'!BM42,'ČR 2015'!BM42,'ČR 2016'!BM42)</f>
        <v>52</v>
      </c>
      <c r="BN42" s="42">
        <f>SUM('ČR 2014'!BN42,'ČR 2015'!BN42,'ČR 2016'!BN42)</f>
        <v>4</v>
      </c>
      <c r="BO42" s="42">
        <f>SUM('ČR 2014'!BO42,'ČR 2015'!BO42,'ČR 2016'!BO42)</f>
        <v>151</v>
      </c>
      <c r="BP42" s="42">
        <f>SUM('ČR 2014'!BP42,'ČR 2015'!BP42,'ČR 2016'!BP42)</f>
        <v>110</v>
      </c>
      <c r="BQ42" s="42">
        <f>SUM('ČR 2014'!BQ42,'ČR 2015'!BQ42,'ČR 2016'!BQ42)</f>
        <v>50</v>
      </c>
      <c r="BR42" s="43">
        <f>SUM('ČR 2014'!BR42,'ČR 2015'!BR42,'ČR 2016'!BR42)</f>
        <v>1063</v>
      </c>
      <c r="BS42" s="44">
        <f>SUM('ČR 2014'!BS42,'ČR 2015'!BS42,'ČR 2016'!BS42)</f>
        <v>100</v>
      </c>
      <c r="BT42" s="42">
        <f>SUM('ČR 2014'!BT42,'ČR 2015'!BT42,'ČR 2016'!BT42)</f>
        <v>79</v>
      </c>
      <c r="BU42" s="42">
        <f>SUM('ČR 2014'!BU42,'ČR 2015'!BU42,'ČR 2016'!BU42)</f>
        <v>46</v>
      </c>
      <c r="BV42" s="42">
        <f>SUM('ČR 2014'!BV42,'ČR 2015'!BV42,'ČR 2016'!BV42)</f>
        <v>53</v>
      </c>
      <c r="BW42" s="42">
        <f>SUM('ČR 2014'!BW42,'ČR 2015'!BW42,'ČR 2016'!BW42)</f>
        <v>36</v>
      </c>
      <c r="BX42" s="42">
        <f>SUM('ČR 2014'!BX42,'ČR 2015'!BX42,'ČR 2016'!BX42)</f>
        <v>51</v>
      </c>
      <c r="BY42" s="42">
        <f>SUM('ČR 2014'!BY42,'ČR 2015'!BY42,'ČR 2016'!BY42)</f>
        <v>190</v>
      </c>
      <c r="BZ42" s="42">
        <f>SUM('ČR 2014'!BZ42,'ČR 2015'!BZ42,'ČR 2016'!BZ42)</f>
        <v>142</v>
      </c>
      <c r="CA42" s="42">
        <f>SUM('ČR 2014'!CA42,'ČR 2015'!CA42,'ČR 2016'!CA42)</f>
        <v>11</v>
      </c>
      <c r="CB42" s="42">
        <f>SUM('ČR 2014'!CB42,'ČR 2015'!CB42,'ČR 2016'!CB42)</f>
        <v>48</v>
      </c>
      <c r="CC42" s="42">
        <f>SUM('ČR 2014'!CC42,'ČR 2015'!CC42,'ČR 2016'!CC42)</f>
        <v>45</v>
      </c>
      <c r="CD42" s="42">
        <f>SUM('ČR 2014'!CD42,'ČR 2015'!CD42,'ČR 2016'!CD42)</f>
        <v>53</v>
      </c>
      <c r="CE42" s="42">
        <f>SUM('ČR 2014'!CE42,'ČR 2015'!CE42,'ČR 2016'!CE42)</f>
        <v>180</v>
      </c>
      <c r="CF42" s="42">
        <f>SUM('ČR 2014'!CF42,'ČR 2015'!CF42,'ČR 2016'!CF42)</f>
        <v>106</v>
      </c>
      <c r="CG42" s="43">
        <f>SUM('ČR 2014'!CG42,'ČR 2015'!CG42,'ČR 2016'!CG42)</f>
        <v>1140</v>
      </c>
      <c r="CH42" s="44">
        <f>SUM('ČR 2014'!CH42,'ČR 2015'!CH42,'ČR 2016'!CH42)</f>
        <v>168</v>
      </c>
      <c r="CI42" s="42">
        <f>SUM('ČR 2014'!CI42,'ČR 2015'!CI42,'ČR 2016'!CI42)</f>
        <v>230</v>
      </c>
      <c r="CJ42" s="42">
        <f>SUM('ČR 2014'!CJ42,'ČR 2015'!CJ42,'ČR 2016'!CJ42)</f>
        <v>13</v>
      </c>
      <c r="CK42" s="42">
        <f>SUM('ČR 2014'!CK42,'ČR 2015'!CK42,'ČR 2016'!CK42)</f>
        <v>273</v>
      </c>
      <c r="CL42" s="42">
        <f>SUM('ČR 2014'!CL42,'ČR 2015'!CL42,'ČR 2016'!CL42)</f>
        <v>83</v>
      </c>
      <c r="CM42" s="42">
        <f>SUM('ČR 2014'!CM42,'ČR 2015'!CM42,'ČR 2016'!CM42)</f>
        <v>113</v>
      </c>
      <c r="CN42" s="42">
        <f>SUM('ČR 2014'!CN42,'ČR 2015'!CN42,'ČR 2016'!CN42)</f>
        <v>256</v>
      </c>
      <c r="CO42" s="42">
        <f>SUM('ČR 2014'!CO42,'ČR 2015'!CO42,'ČR 2016'!CO42)</f>
        <v>517</v>
      </c>
      <c r="CP42" s="42">
        <f>SUM('ČR 2014'!CP42,'ČR 2015'!CP42,'ČR 2016'!CP42)</f>
        <v>59</v>
      </c>
      <c r="CQ42" s="42">
        <f>SUM('ČR 2014'!CQ42,'ČR 2015'!CQ42,'ČR 2016'!CQ42)</f>
        <v>62</v>
      </c>
      <c r="CR42" s="42">
        <f>SUM('ČR 2014'!CR42,'ČR 2015'!CR42,'ČR 2016'!CR42)</f>
        <v>86</v>
      </c>
      <c r="CS42" s="48">
        <f>SUM('ČR 2014'!CS42,'ČR 2015'!CS42,'ČR 2016'!CS42)</f>
        <v>1860</v>
      </c>
    </row>
    <row r="43" spans="1:97" x14ac:dyDescent="0.2">
      <c r="A43" s="40">
        <v>142</v>
      </c>
      <c r="B43" s="31" t="s">
        <v>122</v>
      </c>
      <c r="C43" s="32">
        <f t="shared" si="2"/>
        <v>166</v>
      </c>
      <c r="D43" s="41">
        <f>SUM('ČR 2014'!D43,'ČR 2015'!D43,'ČR 2016'!D43)</f>
        <v>0</v>
      </c>
      <c r="E43" s="42">
        <f>SUM('ČR 2014'!E43,'ČR 2015'!E43,'ČR 2016'!E43)</f>
        <v>0</v>
      </c>
      <c r="F43" s="42">
        <f>SUM('ČR 2014'!F43,'ČR 2015'!F43,'ČR 2016'!F43)</f>
        <v>0</v>
      </c>
      <c r="G43" s="42">
        <f>SUM('ČR 2014'!G43,'ČR 2015'!G43,'ČR 2016'!G43)</f>
        <v>1</v>
      </c>
      <c r="H43" s="42">
        <f>SUM('ČR 2014'!H43,'ČR 2015'!H43,'ČR 2016'!H43)</f>
        <v>0</v>
      </c>
      <c r="I43" s="42">
        <f>SUM('ČR 2014'!I43,'ČR 2015'!I43,'ČR 2016'!I43)</f>
        <v>2</v>
      </c>
      <c r="J43" s="42">
        <f>SUM('ČR 2014'!J43,'ČR 2015'!J43,'ČR 2016'!J43)</f>
        <v>0</v>
      </c>
      <c r="K43" s="42">
        <f>SUM('ČR 2014'!K43,'ČR 2015'!K43,'ČR 2016'!K43)</f>
        <v>0</v>
      </c>
      <c r="L43" s="42">
        <f>SUM('ČR 2014'!L43,'ČR 2015'!L43,'ČR 2016'!L43)</f>
        <v>0</v>
      </c>
      <c r="M43" s="42">
        <f>SUM('ČR 2014'!M43,'ČR 2015'!M43,'ČR 2016'!M43)</f>
        <v>0</v>
      </c>
      <c r="N43" s="43">
        <f>SUM('ČR 2014'!N43,'ČR 2015'!N43,'ČR 2016'!N43)</f>
        <v>3</v>
      </c>
      <c r="O43" s="44">
        <f>SUM('ČR 2014'!O43,'ČR 2015'!O43,'ČR 2016'!O43)</f>
        <v>0</v>
      </c>
      <c r="P43" s="42">
        <f>SUM('ČR 2014'!P43,'ČR 2015'!P43,'ČR 2016'!P43)</f>
        <v>0</v>
      </c>
      <c r="Q43" s="42">
        <f>SUM('ČR 2014'!Q43,'ČR 2015'!Q43,'ČR 2016'!Q43)</f>
        <v>1</v>
      </c>
      <c r="R43" s="42">
        <f>SUM('ČR 2014'!R43,'ČR 2015'!R43,'ČR 2016'!R43)</f>
        <v>0</v>
      </c>
      <c r="S43" s="42">
        <f>SUM('ČR 2014'!S43,'ČR 2015'!S43,'ČR 2016'!S43)</f>
        <v>0</v>
      </c>
      <c r="T43" s="42">
        <f>SUM('ČR 2014'!T43,'ČR 2015'!T43,'ČR 2016'!T43)</f>
        <v>0</v>
      </c>
      <c r="U43" s="42">
        <f>SUM('ČR 2014'!U43,'ČR 2015'!U43,'ČR 2016'!U43)</f>
        <v>0</v>
      </c>
      <c r="V43" s="42">
        <f>SUM('ČR 2014'!V43,'ČR 2015'!V43,'ČR 2016'!V43)</f>
        <v>0</v>
      </c>
      <c r="W43" s="42">
        <f>SUM('ČR 2014'!W43,'ČR 2015'!W43,'ČR 2016'!W43)</f>
        <v>1</v>
      </c>
      <c r="X43" s="42">
        <f>SUM('ČR 2014'!X43,'ČR 2015'!X43,'ČR 2016'!X43)</f>
        <v>0</v>
      </c>
      <c r="Y43" s="42">
        <f>SUM('ČR 2014'!Y43,'ČR 2015'!Y43,'ČR 2016'!Y43)</f>
        <v>0</v>
      </c>
      <c r="Z43" s="42">
        <f>SUM('ČR 2014'!Z43,'ČR 2015'!Z43,'ČR 2016'!Z43)</f>
        <v>1</v>
      </c>
      <c r="AA43" s="45">
        <f>SUM('ČR 2014'!AA43,'ČR 2015'!AA43,'ČR 2016'!AA43)</f>
        <v>3</v>
      </c>
      <c r="AB43" s="46">
        <f>SUM('ČR 2014'!AB43,'ČR 2015'!AB43,'ČR 2016'!AB43)</f>
        <v>0</v>
      </c>
      <c r="AC43" s="42">
        <f>SUM('ČR 2014'!AC43,'ČR 2015'!AC43,'ČR 2016'!AC43)</f>
        <v>0</v>
      </c>
      <c r="AD43" s="42">
        <f>SUM('ČR 2014'!AD43,'ČR 2015'!AD43,'ČR 2016'!AD43)</f>
        <v>0</v>
      </c>
      <c r="AE43" s="42">
        <f>SUM('ČR 2014'!AE43,'ČR 2015'!AE43,'ČR 2016'!AE43)</f>
        <v>0</v>
      </c>
      <c r="AF43" s="42">
        <f>SUM('ČR 2014'!AF43,'ČR 2015'!AF43,'ČR 2016'!AF43)</f>
        <v>0</v>
      </c>
      <c r="AG43" s="42">
        <f>SUM('ČR 2014'!AG43,'ČR 2015'!AG43,'ČR 2016'!AG43)</f>
        <v>0</v>
      </c>
      <c r="AH43" s="42">
        <f>SUM('ČR 2014'!AH43,'ČR 2015'!AH43,'ČR 2016'!AH43)</f>
        <v>0</v>
      </c>
      <c r="AI43" s="42">
        <f>SUM('ČR 2014'!AI43,'ČR 2015'!AI43,'ČR 2016'!AI43)</f>
        <v>0</v>
      </c>
      <c r="AJ43" s="47">
        <f>SUM('ČR 2014'!AJ43,'ČR 2015'!AJ43,'ČR 2016'!AJ43)</f>
        <v>0</v>
      </c>
      <c r="AK43" s="44">
        <f>SUM('ČR 2014'!AK43,'ČR 2015'!AK43,'ČR 2016'!AK43)</f>
        <v>0</v>
      </c>
      <c r="AL43" s="42">
        <f>SUM('ČR 2014'!AL43,'ČR 2015'!AL43,'ČR 2016'!AL43)</f>
        <v>0</v>
      </c>
      <c r="AM43" s="42">
        <f>SUM('ČR 2014'!AM43,'ČR 2015'!AM43,'ČR 2016'!AM43)</f>
        <v>0</v>
      </c>
      <c r="AN43" s="42">
        <f>SUM('ČR 2014'!AN43,'ČR 2015'!AN43,'ČR 2016'!AN43)</f>
        <v>0</v>
      </c>
      <c r="AO43" s="42">
        <f>SUM('ČR 2014'!AO43,'ČR 2015'!AO43,'ČR 2016'!AO43)</f>
        <v>0</v>
      </c>
      <c r="AP43" s="42">
        <f>SUM('ČR 2014'!AP43,'ČR 2015'!AP43,'ČR 2016'!AP43)</f>
        <v>0</v>
      </c>
      <c r="AQ43" s="42">
        <f>SUM('ČR 2014'!AQ43,'ČR 2015'!AQ43,'ČR 2016'!AQ43)</f>
        <v>0</v>
      </c>
      <c r="AR43" s="42">
        <f>SUM('ČR 2014'!AR43,'ČR 2015'!AR43,'ČR 2016'!AR43)</f>
        <v>0</v>
      </c>
      <c r="AS43" s="42">
        <f>SUM('ČR 2014'!AS43,'ČR 2015'!AS43,'ČR 2016'!AS43)</f>
        <v>0</v>
      </c>
      <c r="AT43" s="42">
        <f>SUM('ČR 2014'!AT43,'ČR 2015'!AT43,'ČR 2016'!AT43)</f>
        <v>0</v>
      </c>
      <c r="AU43" s="43">
        <f>SUM('ČR 2014'!AU43,'ČR 2015'!AU43,'ČR 2016'!AU43)</f>
        <v>0</v>
      </c>
      <c r="AV43" s="46">
        <f>SUM('ČR 2014'!AV43,'ČR 2015'!AV43,'ČR 2016'!AV43)</f>
        <v>0</v>
      </c>
      <c r="AW43" s="42">
        <f>SUM('ČR 2014'!AW43,'ČR 2015'!AW43,'ČR 2016'!AW43)</f>
        <v>0</v>
      </c>
      <c r="AX43" s="42">
        <f>SUM('ČR 2014'!AX43,'ČR 2015'!AX43,'ČR 2016'!AX43)</f>
        <v>0</v>
      </c>
      <c r="AY43" s="42">
        <f>SUM('ČR 2014'!AY43,'ČR 2015'!AY43,'ČR 2016'!AY43)</f>
        <v>0</v>
      </c>
      <c r="AZ43" s="42">
        <f>SUM('ČR 2014'!AZ43,'ČR 2015'!AZ43,'ČR 2016'!AZ43)</f>
        <v>0</v>
      </c>
      <c r="BA43" s="42">
        <f>SUM('ČR 2014'!BA43,'ČR 2015'!BA43,'ČR 2016'!BA43)</f>
        <v>0</v>
      </c>
      <c r="BB43" s="42">
        <f>SUM('ČR 2014'!BB43,'ČR 2015'!BB43,'ČR 2016'!BB43)</f>
        <v>0</v>
      </c>
      <c r="BC43" s="42">
        <f>SUM('ČR 2014'!BC43,'ČR 2015'!BC43,'ČR 2016'!BC43)</f>
        <v>0</v>
      </c>
      <c r="BD43" s="42">
        <f>SUM('ČR 2014'!BD43,'ČR 2015'!BD43,'ČR 2016'!BD43)</f>
        <v>0</v>
      </c>
      <c r="BE43" s="42">
        <f>SUM('ČR 2014'!BE43,'ČR 2015'!BE43,'ČR 2016'!BE43)</f>
        <v>0</v>
      </c>
      <c r="BF43" s="47">
        <f>SUM('ČR 2014'!BF43,'ČR 2015'!BF43,'ČR 2016'!BF43)</f>
        <v>0</v>
      </c>
      <c r="BG43" s="44">
        <f>SUM('ČR 2014'!BG43,'ČR 2015'!BG43,'ČR 2016'!BG43)</f>
        <v>0</v>
      </c>
      <c r="BH43" s="42">
        <f>SUM('ČR 2014'!BH43,'ČR 2015'!BH43,'ČR 2016'!BH43)</f>
        <v>0</v>
      </c>
      <c r="BI43" s="42">
        <f>SUM('ČR 2014'!BI43,'ČR 2015'!BI43,'ČR 2016'!BI43)</f>
        <v>0</v>
      </c>
      <c r="BJ43" s="42">
        <f>SUM('ČR 2014'!BJ43,'ČR 2015'!BJ43,'ČR 2016'!BJ43)</f>
        <v>0</v>
      </c>
      <c r="BK43" s="42">
        <f>SUM('ČR 2014'!BK43,'ČR 2015'!BK43,'ČR 2016'!BK43)</f>
        <v>0</v>
      </c>
      <c r="BL43" s="42">
        <f>SUM('ČR 2014'!BL43,'ČR 2015'!BL43,'ČR 2016'!BL43)</f>
        <v>1</v>
      </c>
      <c r="BM43" s="42">
        <f>SUM('ČR 2014'!BM43,'ČR 2015'!BM43,'ČR 2016'!BM43)</f>
        <v>0</v>
      </c>
      <c r="BN43" s="42">
        <f>SUM('ČR 2014'!BN43,'ČR 2015'!BN43,'ČR 2016'!BN43)</f>
        <v>0</v>
      </c>
      <c r="BO43" s="42">
        <f>SUM('ČR 2014'!BO43,'ČR 2015'!BO43,'ČR 2016'!BO43)</f>
        <v>0</v>
      </c>
      <c r="BP43" s="42">
        <f>SUM('ČR 2014'!BP43,'ČR 2015'!BP43,'ČR 2016'!BP43)</f>
        <v>0</v>
      </c>
      <c r="BQ43" s="42">
        <f>SUM('ČR 2014'!BQ43,'ČR 2015'!BQ43,'ČR 2016'!BQ43)</f>
        <v>0</v>
      </c>
      <c r="BR43" s="43">
        <f>SUM('ČR 2014'!BR43,'ČR 2015'!BR43,'ČR 2016'!BR43)</f>
        <v>1</v>
      </c>
      <c r="BS43" s="44">
        <f>SUM('ČR 2014'!BS43,'ČR 2015'!BS43,'ČR 2016'!BS43)</f>
        <v>0</v>
      </c>
      <c r="BT43" s="42">
        <f>SUM('ČR 2014'!BT43,'ČR 2015'!BT43,'ČR 2016'!BT43)</f>
        <v>1</v>
      </c>
      <c r="BU43" s="42">
        <f>SUM('ČR 2014'!BU43,'ČR 2015'!BU43,'ČR 2016'!BU43)</f>
        <v>0</v>
      </c>
      <c r="BV43" s="42">
        <f>SUM('ČR 2014'!BV43,'ČR 2015'!BV43,'ČR 2016'!BV43)</f>
        <v>0</v>
      </c>
      <c r="BW43" s="42">
        <f>SUM('ČR 2014'!BW43,'ČR 2015'!BW43,'ČR 2016'!BW43)</f>
        <v>2</v>
      </c>
      <c r="BX43" s="42">
        <f>SUM('ČR 2014'!BX43,'ČR 2015'!BX43,'ČR 2016'!BX43)</f>
        <v>0</v>
      </c>
      <c r="BY43" s="42">
        <f>SUM('ČR 2014'!BY43,'ČR 2015'!BY43,'ČR 2016'!BY43)</f>
        <v>0</v>
      </c>
      <c r="BZ43" s="42">
        <f>SUM('ČR 2014'!BZ43,'ČR 2015'!BZ43,'ČR 2016'!BZ43)</f>
        <v>0</v>
      </c>
      <c r="CA43" s="42">
        <f>SUM('ČR 2014'!CA43,'ČR 2015'!CA43,'ČR 2016'!CA43)</f>
        <v>0</v>
      </c>
      <c r="CB43" s="42">
        <f>SUM('ČR 2014'!CB43,'ČR 2015'!CB43,'ČR 2016'!CB43)</f>
        <v>0</v>
      </c>
      <c r="CC43" s="42">
        <f>SUM('ČR 2014'!CC43,'ČR 2015'!CC43,'ČR 2016'!CC43)</f>
        <v>0</v>
      </c>
      <c r="CD43" s="42">
        <f>SUM('ČR 2014'!CD43,'ČR 2015'!CD43,'ČR 2016'!CD43)</f>
        <v>0</v>
      </c>
      <c r="CE43" s="42">
        <f>SUM('ČR 2014'!CE43,'ČR 2015'!CE43,'ČR 2016'!CE43)</f>
        <v>0</v>
      </c>
      <c r="CF43" s="42">
        <f>SUM('ČR 2014'!CF43,'ČR 2015'!CF43,'ČR 2016'!CF43)</f>
        <v>0</v>
      </c>
      <c r="CG43" s="43">
        <f>SUM('ČR 2014'!CG43,'ČR 2015'!CG43,'ČR 2016'!CG43)</f>
        <v>3</v>
      </c>
      <c r="CH43" s="44">
        <f>SUM('ČR 2014'!CH43,'ČR 2015'!CH43,'ČR 2016'!CH43)</f>
        <v>1</v>
      </c>
      <c r="CI43" s="42">
        <f>SUM('ČR 2014'!CI43,'ČR 2015'!CI43,'ČR 2016'!CI43)</f>
        <v>14</v>
      </c>
      <c r="CJ43" s="42">
        <f>SUM('ČR 2014'!CJ43,'ČR 2015'!CJ43,'ČR 2016'!CJ43)</f>
        <v>0</v>
      </c>
      <c r="CK43" s="42">
        <f>SUM('ČR 2014'!CK43,'ČR 2015'!CK43,'ČR 2016'!CK43)</f>
        <v>39</v>
      </c>
      <c r="CL43" s="42">
        <f>SUM('ČR 2014'!CL43,'ČR 2015'!CL43,'ČR 2016'!CL43)</f>
        <v>0</v>
      </c>
      <c r="CM43" s="42">
        <f>SUM('ČR 2014'!CM43,'ČR 2015'!CM43,'ČR 2016'!CM43)</f>
        <v>0</v>
      </c>
      <c r="CN43" s="42">
        <f>SUM('ČR 2014'!CN43,'ČR 2015'!CN43,'ČR 2016'!CN43)</f>
        <v>4</v>
      </c>
      <c r="CO43" s="42">
        <f>SUM('ČR 2014'!CO43,'ČR 2015'!CO43,'ČR 2016'!CO43)</f>
        <v>97</v>
      </c>
      <c r="CP43" s="42">
        <f>SUM('ČR 2014'!CP43,'ČR 2015'!CP43,'ČR 2016'!CP43)</f>
        <v>1</v>
      </c>
      <c r="CQ43" s="42">
        <f>SUM('ČR 2014'!CQ43,'ČR 2015'!CQ43,'ČR 2016'!CQ43)</f>
        <v>0</v>
      </c>
      <c r="CR43" s="42">
        <f>SUM('ČR 2014'!CR43,'ČR 2015'!CR43,'ČR 2016'!CR43)</f>
        <v>0</v>
      </c>
      <c r="CS43" s="48">
        <f>SUM('ČR 2014'!CS43,'ČR 2015'!CS43,'ČR 2016'!CS43)</f>
        <v>156</v>
      </c>
    </row>
    <row r="44" spans="1:97" x14ac:dyDescent="0.2">
      <c r="A44" s="40">
        <v>143</v>
      </c>
      <c r="B44" s="31" t="s">
        <v>123</v>
      </c>
      <c r="C44" s="32">
        <f t="shared" si="2"/>
        <v>14</v>
      </c>
      <c r="D44" s="41">
        <f>SUM('ČR 2014'!D44,'ČR 2015'!D44,'ČR 2016'!D44)</f>
        <v>0</v>
      </c>
      <c r="E44" s="42">
        <f>SUM('ČR 2014'!E44,'ČR 2015'!E44,'ČR 2016'!E44)</f>
        <v>0</v>
      </c>
      <c r="F44" s="42">
        <f>SUM('ČR 2014'!F44,'ČR 2015'!F44,'ČR 2016'!F44)</f>
        <v>0</v>
      </c>
      <c r="G44" s="42">
        <f>SUM('ČR 2014'!G44,'ČR 2015'!G44,'ČR 2016'!G44)</f>
        <v>0</v>
      </c>
      <c r="H44" s="42">
        <f>SUM('ČR 2014'!H44,'ČR 2015'!H44,'ČR 2016'!H44)</f>
        <v>0</v>
      </c>
      <c r="I44" s="42">
        <f>SUM('ČR 2014'!I44,'ČR 2015'!I44,'ČR 2016'!I44)</f>
        <v>0</v>
      </c>
      <c r="J44" s="42">
        <f>SUM('ČR 2014'!J44,'ČR 2015'!J44,'ČR 2016'!J44)</f>
        <v>0</v>
      </c>
      <c r="K44" s="42">
        <f>SUM('ČR 2014'!K44,'ČR 2015'!K44,'ČR 2016'!K44)</f>
        <v>0</v>
      </c>
      <c r="L44" s="42">
        <f>SUM('ČR 2014'!L44,'ČR 2015'!L44,'ČR 2016'!L44)</f>
        <v>0</v>
      </c>
      <c r="M44" s="42">
        <f>SUM('ČR 2014'!M44,'ČR 2015'!M44,'ČR 2016'!M44)</f>
        <v>0</v>
      </c>
      <c r="N44" s="43">
        <f>SUM('ČR 2014'!N44,'ČR 2015'!N44,'ČR 2016'!N44)</f>
        <v>0</v>
      </c>
      <c r="O44" s="44">
        <f>SUM('ČR 2014'!O44,'ČR 2015'!O44,'ČR 2016'!O44)</f>
        <v>0</v>
      </c>
      <c r="P44" s="42">
        <f>SUM('ČR 2014'!P44,'ČR 2015'!P44,'ČR 2016'!P44)</f>
        <v>0</v>
      </c>
      <c r="Q44" s="42">
        <f>SUM('ČR 2014'!Q44,'ČR 2015'!Q44,'ČR 2016'!Q44)</f>
        <v>0</v>
      </c>
      <c r="R44" s="42">
        <f>SUM('ČR 2014'!R44,'ČR 2015'!R44,'ČR 2016'!R44)</f>
        <v>0</v>
      </c>
      <c r="S44" s="42">
        <f>SUM('ČR 2014'!S44,'ČR 2015'!S44,'ČR 2016'!S44)</f>
        <v>0</v>
      </c>
      <c r="T44" s="42">
        <f>SUM('ČR 2014'!T44,'ČR 2015'!T44,'ČR 2016'!T44)</f>
        <v>0</v>
      </c>
      <c r="U44" s="42">
        <f>SUM('ČR 2014'!U44,'ČR 2015'!U44,'ČR 2016'!U44)</f>
        <v>0</v>
      </c>
      <c r="V44" s="42">
        <f>SUM('ČR 2014'!V44,'ČR 2015'!V44,'ČR 2016'!V44)</f>
        <v>0</v>
      </c>
      <c r="W44" s="42">
        <f>SUM('ČR 2014'!W44,'ČR 2015'!W44,'ČR 2016'!W44)</f>
        <v>0</v>
      </c>
      <c r="X44" s="42">
        <f>SUM('ČR 2014'!X44,'ČR 2015'!X44,'ČR 2016'!X44)</f>
        <v>0</v>
      </c>
      <c r="Y44" s="42">
        <f>SUM('ČR 2014'!Y44,'ČR 2015'!Y44,'ČR 2016'!Y44)</f>
        <v>0</v>
      </c>
      <c r="Z44" s="42">
        <f>SUM('ČR 2014'!Z44,'ČR 2015'!Z44,'ČR 2016'!Z44)</f>
        <v>0</v>
      </c>
      <c r="AA44" s="45">
        <f>SUM('ČR 2014'!AA44,'ČR 2015'!AA44,'ČR 2016'!AA44)</f>
        <v>0</v>
      </c>
      <c r="AB44" s="46">
        <f>SUM('ČR 2014'!AB44,'ČR 2015'!AB44,'ČR 2016'!AB44)</f>
        <v>1</v>
      </c>
      <c r="AC44" s="42">
        <f>SUM('ČR 2014'!AC44,'ČR 2015'!AC44,'ČR 2016'!AC44)</f>
        <v>0</v>
      </c>
      <c r="AD44" s="42">
        <f>SUM('ČR 2014'!AD44,'ČR 2015'!AD44,'ČR 2016'!AD44)</f>
        <v>0</v>
      </c>
      <c r="AE44" s="42">
        <f>SUM('ČR 2014'!AE44,'ČR 2015'!AE44,'ČR 2016'!AE44)</f>
        <v>0</v>
      </c>
      <c r="AF44" s="42">
        <f>SUM('ČR 2014'!AF44,'ČR 2015'!AF44,'ČR 2016'!AF44)</f>
        <v>0</v>
      </c>
      <c r="AG44" s="42">
        <f>SUM('ČR 2014'!AG44,'ČR 2015'!AG44,'ČR 2016'!AG44)</f>
        <v>0</v>
      </c>
      <c r="AH44" s="42">
        <f>SUM('ČR 2014'!AH44,'ČR 2015'!AH44,'ČR 2016'!AH44)</f>
        <v>0</v>
      </c>
      <c r="AI44" s="42">
        <f>SUM('ČR 2014'!AI44,'ČR 2015'!AI44,'ČR 2016'!AI44)</f>
        <v>0</v>
      </c>
      <c r="AJ44" s="47">
        <f>SUM('ČR 2014'!AJ44,'ČR 2015'!AJ44,'ČR 2016'!AJ44)</f>
        <v>1</v>
      </c>
      <c r="AK44" s="44">
        <f>SUM('ČR 2014'!AK44,'ČR 2015'!AK44,'ČR 2016'!AK44)</f>
        <v>0</v>
      </c>
      <c r="AL44" s="42">
        <f>SUM('ČR 2014'!AL44,'ČR 2015'!AL44,'ČR 2016'!AL44)</f>
        <v>0</v>
      </c>
      <c r="AM44" s="42">
        <f>SUM('ČR 2014'!AM44,'ČR 2015'!AM44,'ČR 2016'!AM44)</f>
        <v>0</v>
      </c>
      <c r="AN44" s="42">
        <f>SUM('ČR 2014'!AN44,'ČR 2015'!AN44,'ČR 2016'!AN44)</f>
        <v>0</v>
      </c>
      <c r="AO44" s="42">
        <f>SUM('ČR 2014'!AO44,'ČR 2015'!AO44,'ČR 2016'!AO44)</f>
        <v>0</v>
      </c>
      <c r="AP44" s="42">
        <f>SUM('ČR 2014'!AP44,'ČR 2015'!AP44,'ČR 2016'!AP44)</f>
        <v>0</v>
      </c>
      <c r="AQ44" s="42">
        <f>SUM('ČR 2014'!AQ44,'ČR 2015'!AQ44,'ČR 2016'!AQ44)</f>
        <v>0</v>
      </c>
      <c r="AR44" s="42">
        <f>SUM('ČR 2014'!AR44,'ČR 2015'!AR44,'ČR 2016'!AR44)</f>
        <v>0</v>
      </c>
      <c r="AS44" s="42">
        <f>SUM('ČR 2014'!AS44,'ČR 2015'!AS44,'ČR 2016'!AS44)</f>
        <v>0</v>
      </c>
      <c r="AT44" s="42">
        <f>SUM('ČR 2014'!AT44,'ČR 2015'!AT44,'ČR 2016'!AT44)</f>
        <v>0</v>
      </c>
      <c r="AU44" s="43">
        <f>SUM('ČR 2014'!AU44,'ČR 2015'!AU44,'ČR 2016'!AU44)</f>
        <v>0</v>
      </c>
      <c r="AV44" s="46">
        <f>SUM('ČR 2014'!AV44,'ČR 2015'!AV44,'ČR 2016'!AV44)</f>
        <v>1</v>
      </c>
      <c r="AW44" s="42">
        <f>SUM('ČR 2014'!AW44,'ČR 2015'!AW44,'ČR 2016'!AW44)</f>
        <v>0</v>
      </c>
      <c r="AX44" s="42">
        <f>SUM('ČR 2014'!AX44,'ČR 2015'!AX44,'ČR 2016'!AX44)</f>
        <v>0</v>
      </c>
      <c r="AY44" s="42">
        <f>SUM('ČR 2014'!AY44,'ČR 2015'!AY44,'ČR 2016'!AY44)</f>
        <v>0</v>
      </c>
      <c r="AZ44" s="42">
        <f>SUM('ČR 2014'!AZ44,'ČR 2015'!AZ44,'ČR 2016'!AZ44)</f>
        <v>0</v>
      </c>
      <c r="BA44" s="42">
        <f>SUM('ČR 2014'!BA44,'ČR 2015'!BA44,'ČR 2016'!BA44)</f>
        <v>0</v>
      </c>
      <c r="BB44" s="42">
        <f>SUM('ČR 2014'!BB44,'ČR 2015'!BB44,'ČR 2016'!BB44)</f>
        <v>0</v>
      </c>
      <c r="BC44" s="42">
        <f>SUM('ČR 2014'!BC44,'ČR 2015'!BC44,'ČR 2016'!BC44)</f>
        <v>1</v>
      </c>
      <c r="BD44" s="42">
        <f>SUM('ČR 2014'!BD44,'ČR 2015'!BD44,'ČR 2016'!BD44)</f>
        <v>0</v>
      </c>
      <c r="BE44" s="42">
        <f>SUM('ČR 2014'!BE44,'ČR 2015'!BE44,'ČR 2016'!BE44)</f>
        <v>0</v>
      </c>
      <c r="BF44" s="47">
        <f>SUM('ČR 2014'!BF44,'ČR 2015'!BF44,'ČR 2016'!BF44)</f>
        <v>2</v>
      </c>
      <c r="BG44" s="44">
        <f>SUM('ČR 2014'!BG44,'ČR 2015'!BG44,'ČR 2016'!BG44)</f>
        <v>0</v>
      </c>
      <c r="BH44" s="42">
        <f>SUM('ČR 2014'!BH44,'ČR 2015'!BH44,'ČR 2016'!BH44)</f>
        <v>0</v>
      </c>
      <c r="BI44" s="42">
        <f>SUM('ČR 2014'!BI44,'ČR 2015'!BI44,'ČR 2016'!BI44)</f>
        <v>0</v>
      </c>
      <c r="BJ44" s="42">
        <f>SUM('ČR 2014'!BJ44,'ČR 2015'!BJ44,'ČR 2016'!BJ44)</f>
        <v>0</v>
      </c>
      <c r="BK44" s="42">
        <f>SUM('ČR 2014'!BK44,'ČR 2015'!BK44,'ČR 2016'!BK44)</f>
        <v>0</v>
      </c>
      <c r="BL44" s="42">
        <f>SUM('ČR 2014'!BL44,'ČR 2015'!BL44,'ČR 2016'!BL44)</f>
        <v>0</v>
      </c>
      <c r="BM44" s="42">
        <f>SUM('ČR 2014'!BM44,'ČR 2015'!BM44,'ČR 2016'!BM44)</f>
        <v>0</v>
      </c>
      <c r="BN44" s="42">
        <f>SUM('ČR 2014'!BN44,'ČR 2015'!BN44,'ČR 2016'!BN44)</f>
        <v>0</v>
      </c>
      <c r="BO44" s="42">
        <f>SUM('ČR 2014'!BO44,'ČR 2015'!BO44,'ČR 2016'!BO44)</f>
        <v>0</v>
      </c>
      <c r="BP44" s="42">
        <f>SUM('ČR 2014'!BP44,'ČR 2015'!BP44,'ČR 2016'!BP44)</f>
        <v>0</v>
      </c>
      <c r="BQ44" s="42">
        <f>SUM('ČR 2014'!BQ44,'ČR 2015'!BQ44,'ČR 2016'!BQ44)</f>
        <v>0</v>
      </c>
      <c r="BR44" s="43">
        <f>SUM('ČR 2014'!BR44,'ČR 2015'!BR44,'ČR 2016'!BR44)</f>
        <v>0</v>
      </c>
      <c r="BS44" s="44">
        <f>SUM('ČR 2014'!BS44,'ČR 2015'!BS44,'ČR 2016'!BS44)</f>
        <v>0</v>
      </c>
      <c r="BT44" s="42">
        <f>SUM('ČR 2014'!BT44,'ČR 2015'!BT44,'ČR 2016'!BT44)</f>
        <v>0</v>
      </c>
      <c r="BU44" s="42">
        <f>SUM('ČR 2014'!BU44,'ČR 2015'!BU44,'ČR 2016'!BU44)</f>
        <v>0</v>
      </c>
      <c r="BV44" s="42">
        <f>SUM('ČR 2014'!BV44,'ČR 2015'!BV44,'ČR 2016'!BV44)</f>
        <v>0</v>
      </c>
      <c r="BW44" s="42">
        <f>SUM('ČR 2014'!BW44,'ČR 2015'!BW44,'ČR 2016'!BW44)</f>
        <v>0</v>
      </c>
      <c r="BX44" s="42">
        <f>SUM('ČR 2014'!BX44,'ČR 2015'!BX44,'ČR 2016'!BX44)</f>
        <v>0</v>
      </c>
      <c r="BY44" s="42">
        <f>SUM('ČR 2014'!BY44,'ČR 2015'!BY44,'ČR 2016'!BY44)</f>
        <v>1</v>
      </c>
      <c r="BZ44" s="42">
        <f>SUM('ČR 2014'!BZ44,'ČR 2015'!BZ44,'ČR 2016'!BZ44)</f>
        <v>0</v>
      </c>
      <c r="CA44" s="42">
        <f>SUM('ČR 2014'!CA44,'ČR 2015'!CA44,'ČR 2016'!CA44)</f>
        <v>1</v>
      </c>
      <c r="CB44" s="42">
        <f>SUM('ČR 2014'!CB44,'ČR 2015'!CB44,'ČR 2016'!CB44)</f>
        <v>0</v>
      </c>
      <c r="CC44" s="42">
        <f>SUM('ČR 2014'!CC44,'ČR 2015'!CC44,'ČR 2016'!CC44)</f>
        <v>0</v>
      </c>
      <c r="CD44" s="42">
        <f>SUM('ČR 2014'!CD44,'ČR 2015'!CD44,'ČR 2016'!CD44)</f>
        <v>0</v>
      </c>
      <c r="CE44" s="42">
        <f>SUM('ČR 2014'!CE44,'ČR 2015'!CE44,'ČR 2016'!CE44)</f>
        <v>0</v>
      </c>
      <c r="CF44" s="42">
        <f>SUM('ČR 2014'!CF44,'ČR 2015'!CF44,'ČR 2016'!CF44)</f>
        <v>0</v>
      </c>
      <c r="CG44" s="43">
        <f>SUM('ČR 2014'!CG44,'ČR 2015'!CG44,'ČR 2016'!CG44)</f>
        <v>2</v>
      </c>
      <c r="CH44" s="44">
        <f>SUM('ČR 2014'!CH44,'ČR 2015'!CH44,'ČR 2016'!CH44)</f>
        <v>0</v>
      </c>
      <c r="CI44" s="42">
        <f>SUM('ČR 2014'!CI44,'ČR 2015'!CI44,'ČR 2016'!CI44)</f>
        <v>1</v>
      </c>
      <c r="CJ44" s="42">
        <f>SUM('ČR 2014'!CJ44,'ČR 2015'!CJ44,'ČR 2016'!CJ44)</f>
        <v>0</v>
      </c>
      <c r="CK44" s="42">
        <f>SUM('ČR 2014'!CK44,'ČR 2015'!CK44,'ČR 2016'!CK44)</f>
        <v>2</v>
      </c>
      <c r="CL44" s="42">
        <f>SUM('ČR 2014'!CL44,'ČR 2015'!CL44,'ČR 2016'!CL44)</f>
        <v>1</v>
      </c>
      <c r="CM44" s="42">
        <f>SUM('ČR 2014'!CM44,'ČR 2015'!CM44,'ČR 2016'!CM44)</f>
        <v>0</v>
      </c>
      <c r="CN44" s="42">
        <f>SUM('ČR 2014'!CN44,'ČR 2015'!CN44,'ČR 2016'!CN44)</f>
        <v>4</v>
      </c>
      <c r="CO44" s="42">
        <f>SUM('ČR 2014'!CO44,'ČR 2015'!CO44,'ČR 2016'!CO44)</f>
        <v>0</v>
      </c>
      <c r="CP44" s="42">
        <f>SUM('ČR 2014'!CP44,'ČR 2015'!CP44,'ČR 2016'!CP44)</f>
        <v>0</v>
      </c>
      <c r="CQ44" s="42">
        <f>SUM('ČR 2014'!CQ44,'ČR 2015'!CQ44,'ČR 2016'!CQ44)</f>
        <v>0</v>
      </c>
      <c r="CR44" s="42">
        <f>SUM('ČR 2014'!CR44,'ČR 2015'!CR44,'ČR 2016'!CR44)</f>
        <v>1</v>
      </c>
      <c r="CS44" s="48">
        <f>SUM('ČR 2014'!CS44,'ČR 2015'!CS44,'ČR 2016'!CS44)</f>
        <v>9</v>
      </c>
    </row>
    <row r="45" spans="1:97" x14ac:dyDescent="0.2">
      <c r="A45" s="40">
        <v>144</v>
      </c>
      <c r="B45" s="31" t="s">
        <v>124</v>
      </c>
      <c r="C45" s="32">
        <f t="shared" si="2"/>
        <v>628</v>
      </c>
      <c r="D45" s="41">
        <f>SUM('ČR 2014'!D45,'ČR 2015'!D45,'ČR 2016'!D45)</f>
        <v>0</v>
      </c>
      <c r="E45" s="42">
        <f>SUM('ČR 2014'!E45,'ČR 2015'!E45,'ČR 2016'!E45)</f>
        <v>0</v>
      </c>
      <c r="F45" s="42">
        <f>SUM('ČR 2014'!F45,'ČR 2015'!F45,'ČR 2016'!F45)</f>
        <v>0</v>
      </c>
      <c r="G45" s="42">
        <f>SUM('ČR 2014'!G45,'ČR 2015'!G45,'ČR 2016'!G45)</f>
        <v>1</v>
      </c>
      <c r="H45" s="42">
        <f>SUM('ČR 2014'!H45,'ČR 2015'!H45,'ČR 2016'!H45)</f>
        <v>1</v>
      </c>
      <c r="I45" s="42">
        <f>SUM('ČR 2014'!I45,'ČR 2015'!I45,'ČR 2016'!I45)</f>
        <v>0</v>
      </c>
      <c r="J45" s="42">
        <f>SUM('ČR 2014'!J45,'ČR 2015'!J45,'ČR 2016'!J45)</f>
        <v>0</v>
      </c>
      <c r="K45" s="42">
        <f>SUM('ČR 2014'!K45,'ČR 2015'!K45,'ČR 2016'!K45)</f>
        <v>0</v>
      </c>
      <c r="L45" s="42">
        <f>SUM('ČR 2014'!L45,'ČR 2015'!L45,'ČR 2016'!L45)</f>
        <v>3</v>
      </c>
      <c r="M45" s="42">
        <f>SUM('ČR 2014'!M45,'ČR 2015'!M45,'ČR 2016'!M45)</f>
        <v>1</v>
      </c>
      <c r="N45" s="43">
        <f>SUM('ČR 2014'!N45,'ČR 2015'!N45,'ČR 2016'!N45)</f>
        <v>6</v>
      </c>
      <c r="O45" s="44">
        <f>SUM('ČR 2014'!O45,'ČR 2015'!O45,'ČR 2016'!O45)</f>
        <v>2</v>
      </c>
      <c r="P45" s="42">
        <f>SUM('ČR 2014'!P45,'ČR 2015'!P45,'ČR 2016'!P45)</f>
        <v>5</v>
      </c>
      <c r="Q45" s="42">
        <f>SUM('ČR 2014'!Q45,'ČR 2015'!Q45,'ČR 2016'!Q45)</f>
        <v>11</v>
      </c>
      <c r="R45" s="42">
        <f>SUM('ČR 2014'!R45,'ČR 2015'!R45,'ČR 2016'!R45)</f>
        <v>0</v>
      </c>
      <c r="S45" s="42">
        <f>SUM('ČR 2014'!S45,'ČR 2015'!S45,'ČR 2016'!S45)</f>
        <v>24</v>
      </c>
      <c r="T45" s="42">
        <f>SUM('ČR 2014'!T45,'ČR 2015'!T45,'ČR 2016'!T45)</f>
        <v>6</v>
      </c>
      <c r="U45" s="42">
        <f>SUM('ČR 2014'!U45,'ČR 2015'!U45,'ČR 2016'!U45)</f>
        <v>3</v>
      </c>
      <c r="V45" s="42">
        <f>SUM('ČR 2014'!V45,'ČR 2015'!V45,'ČR 2016'!V45)</f>
        <v>9</v>
      </c>
      <c r="W45" s="42">
        <f>SUM('ČR 2014'!W45,'ČR 2015'!W45,'ČR 2016'!W45)</f>
        <v>1</v>
      </c>
      <c r="X45" s="42">
        <f>SUM('ČR 2014'!X45,'ČR 2015'!X45,'ČR 2016'!X45)</f>
        <v>0</v>
      </c>
      <c r="Y45" s="42">
        <f>SUM('ČR 2014'!Y45,'ČR 2015'!Y45,'ČR 2016'!Y45)</f>
        <v>1</v>
      </c>
      <c r="Z45" s="42">
        <f>SUM('ČR 2014'!Z45,'ČR 2015'!Z45,'ČR 2016'!Z45)</f>
        <v>0</v>
      </c>
      <c r="AA45" s="45">
        <f>SUM('ČR 2014'!AA45,'ČR 2015'!AA45,'ČR 2016'!AA45)</f>
        <v>62</v>
      </c>
      <c r="AB45" s="46">
        <f>SUM('ČR 2014'!AB45,'ČR 2015'!AB45,'ČR 2016'!AB45)</f>
        <v>4</v>
      </c>
      <c r="AC45" s="42">
        <f>SUM('ČR 2014'!AC45,'ČR 2015'!AC45,'ČR 2016'!AC45)</f>
        <v>0</v>
      </c>
      <c r="AD45" s="42">
        <f>SUM('ČR 2014'!AD45,'ČR 2015'!AD45,'ČR 2016'!AD45)</f>
        <v>5</v>
      </c>
      <c r="AE45" s="42">
        <f>SUM('ČR 2014'!AE45,'ČR 2015'!AE45,'ČR 2016'!AE45)</f>
        <v>22</v>
      </c>
      <c r="AF45" s="42">
        <f>SUM('ČR 2014'!AF45,'ČR 2015'!AF45,'ČR 2016'!AF45)</f>
        <v>6</v>
      </c>
      <c r="AG45" s="42">
        <f>SUM('ČR 2014'!AG45,'ČR 2015'!AG45,'ČR 2016'!AG45)</f>
        <v>4</v>
      </c>
      <c r="AH45" s="42">
        <f>SUM('ČR 2014'!AH45,'ČR 2015'!AH45,'ČR 2016'!AH45)</f>
        <v>1</v>
      </c>
      <c r="AI45" s="42">
        <f>SUM('ČR 2014'!AI45,'ČR 2015'!AI45,'ČR 2016'!AI45)</f>
        <v>1</v>
      </c>
      <c r="AJ45" s="47">
        <f>SUM('ČR 2014'!AJ45,'ČR 2015'!AJ45,'ČR 2016'!AJ45)</f>
        <v>43</v>
      </c>
      <c r="AK45" s="44">
        <f>SUM('ČR 2014'!AK45,'ČR 2015'!AK45,'ČR 2016'!AK45)</f>
        <v>1</v>
      </c>
      <c r="AL45" s="42">
        <f>SUM('ČR 2014'!AL45,'ČR 2015'!AL45,'ČR 2016'!AL45)</f>
        <v>20</v>
      </c>
      <c r="AM45" s="42">
        <f>SUM('ČR 2014'!AM45,'ČR 2015'!AM45,'ČR 2016'!AM45)</f>
        <v>10</v>
      </c>
      <c r="AN45" s="42">
        <f>SUM('ČR 2014'!AN45,'ČR 2015'!AN45,'ČR 2016'!AN45)</f>
        <v>5</v>
      </c>
      <c r="AO45" s="42">
        <f>SUM('ČR 2014'!AO45,'ČR 2015'!AO45,'ČR 2016'!AO45)</f>
        <v>0</v>
      </c>
      <c r="AP45" s="42">
        <f>SUM('ČR 2014'!AP45,'ČR 2015'!AP45,'ČR 2016'!AP45)</f>
        <v>0</v>
      </c>
      <c r="AQ45" s="42">
        <f>SUM('ČR 2014'!AQ45,'ČR 2015'!AQ45,'ČR 2016'!AQ45)</f>
        <v>0</v>
      </c>
      <c r="AR45" s="42">
        <f>SUM('ČR 2014'!AR45,'ČR 2015'!AR45,'ČR 2016'!AR45)</f>
        <v>2</v>
      </c>
      <c r="AS45" s="42">
        <f>SUM('ČR 2014'!AS45,'ČR 2015'!AS45,'ČR 2016'!AS45)</f>
        <v>8</v>
      </c>
      <c r="AT45" s="42">
        <f>SUM('ČR 2014'!AT45,'ČR 2015'!AT45,'ČR 2016'!AT45)</f>
        <v>1</v>
      </c>
      <c r="AU45" s="43">
        <f>SUM('ČR 2014'!AU45,'ČR 2015'!AU45,'ČR 2016'!AU45)</f>
        <v>47</v>
      </c>
      <c r="AV45" s="46">
        <f>SUM('ČR 2014'!AV45,'ČR 2015'!AV45,'ČR 2016'!AV45)</f>
        <v>15</v>
      </c>
      <c r="AW45" s="42">
        <f>SUM('ČR 2014'!AW45,'ČR 2015'!AW45,'ČR 2016'!AW45)</f>
        <v>3</v>
      </c>
      <c r="AX45" s="42">
        <f>SUM('ČR 2014'!AX45,'ČR 2015'!AX45,'ČR 2016'!AX45)</f>
        <v>4</v>
      </c>
      <c r="AY45" s="42">
        <f>SUM('ČR 2014'!AY45,'ČR 2015'!AY45,'ČR 2016'!AY45)</f>
        <v>1</v>
      </c>
      <c r="AZ45" s="42">
        <f>SUM('ČR 2014'!AZ45,'ČR 2015'!AZ45,'ČR 2016'!AZ45)</f>
        <v>2</v>
      </c>
      <c r="BA45" s="42">
        <f>SUM('ČR 2014'!BA45,'ČR 2015'!BA45,'ČR 2016'!BA45)</f>
        <v>5</v>
      </c>
      <c r="BB45" s="42">
        <f>SUM('ČR 2014'!BB45,'ČR 2015'!BB45,'ČR 2016'!BB45)</f>
        <v>17</v>
      </c>
      <c r="BC45" s="42">
        <f>SUM('ČR 2014'!BC45,'ČR 2015'!BC45,'ČR 2016'!BC45)</f>
        <v>19</v>
      </c>
      <c r="BD45" s="42">
        <f>SUM('ČR 2014'!BD45,'ČR 2015'!BD45,'ČR 2016'!BD45)</f>
        <v>0</v>
      </c>
      <c r="BE45" s="42">
        <f>SUM('ČR 2014'!BE45,'ČR 2015'!BE45,'ČR 2016'!BE45)</f>
        <v>0</v>
      </c>
      <c r="BF45" s="47">
        <f>SUM('ČR 2014'!BF45,'ČR 2015'!BF45,'ČR 2016'!BF45)</f>
        <v>66</v>
      </c>
      <c r="BG45" s="44">
        <f>SUM('ČR 2014'!BG45,'ČR 2015'!BG45,'ČR 2016'!BG45)</f>
        <v>0</v>
      </c>
      <c r="BH45" s="42">
        <f>SUM('ČR 2014'!BH45,'ČR 2015'!BH45,'ČR 2016'!BH45)</f>
        <v>0</v>
      </c>
      <c r="BI45" s="42">
        <f>SUM('ČR 2014'!BI45,'ČR 2015'!BI45,'ČR 2016'!BI45)</f>
        <v>0</v>
      </c>
      <c r="BJ45" s="42">
        <f>SUM('ČR 2014'!BJ45,'ČR 2015'!BJ45,'ČR 2016'!BJ45)</f>
        <v>0</v>
      </c>
      <c r="BK45" s="42">
        <f>SUM('ČR 2014'!BK45,'ČR 2015'!BK45,'ČR 2016'!BK45)</f>
        <v>1</v>
      </c>
      <c r="BL45" s="42">
        <f>SUM('ČR 2014'!BL45,'ČR 2015'!BL45,'ČR 2016'!BL45)</f>
        <v>1</v>
      </c>
      <c r="BM45" s="42">
        <f>SUM('ČR 2014'!BM45,'ČR 2015'!BM45,'ČR 2016'!BM45)</f>
        <v>1</v>
      </c>
      <c r="BN45" s="42">
        <f>SUM('ČR 2014'!BN45,'ČR 2015'!BN45,'ČR 2016'!BN45)</f>
        <v>3</v>
      </c>
      <c r="BO45" s="42">
        <f>SUM('ČR 2014'!BO45,'ČR 2015'!BO45,'ČR 2016'!BO45)</f>
        <v>20</v>
      </c>
      <c r="BP45" s="42">
        <f>SUM('ČR 2014'!BP45,'ČR 2015'!BP45,'ČR 2016'!BP45)</f>
        <v>38</v>
      </c>
      <c r="BQ45" s="42">
        <f>SUM('ČR 2014'!BQ45,'ČR 2015'!BQ45,'ČR 2016'!BQ45)</f>
        <v>29</v>
      </c>
      <c r="BR45" s="43">
        <f>SUM('ČR 2014'!BR45,'ČR 2015'!BR45,'ČR 2016'!BR45)</f>
        <v>93</v>
      </c>
      <c r="BS45" s="44">
        <f>SUM('ČR 2014'!BS45,'ČR 2015'!BS45,'ČR 2016'!BS45)</f>
        <v>5</v>
      </c>
      <c r="BT45" s="42">
        <f>SUM('ČR 2014'!BT45,'ČR 2015'!BT45,'ČR 2016'!BT45)</f>
        <v>5</v>
      </c>
      <c r="BU45" s="42">
        <f>SUM('ČR 2014'!BU45,'ČR 2015'!BU45,'ČR 2016'!BU45)</f>
        <v>0</v>
      </c>
      <c r="BV45" s="42">
        <f>SUM('ČR 2014'!BV45,'ČR 2015'!BV45,'ČR 2016'!BV45)</f>
        <v>1</v>
      </c>
      <c r="BW45" s="42">
        <f>SUM('ČR 2014'!BW45,'ČR 2015'!BW45,'ČR 2016'!BW45)</f>
        <v>20</v>
      </c>
      <c r="BX45" s="42">
        <f>SUM('ČR 2014'!BX45,'ČR 2015'!BX45,'ČR 2016'!BX45)</f>
        <v>14</v>
      </c>
      <c r="BY45" s="42">
        <f>SUM('ČR 2014'!BY45,'ČR 2015'!BY45,'ČR 2016'!BY45)</f>
        <v>25</v>
      </c>
      <c r="BZ45" s="42">
        <f>SUM('ČR 2014'!BZ45,'ČR 2015'!BZ45,'ČR 2016'!BZ45)</f>
        <v>7</v>
      </c>
      <c r="CA45" s="42">
        <f>SUM('ČR 2014'!CA45,'ČR 2015'!CA45,'ČR 2016'!CA45)</f>
        <v>1</v>
      </c>
      <c r="CB45" s="42">
        <f>SUM('ČR 2014'!CB45,'ČR 2015'!CB45,'ČR 2016'!CB45)</f>
        <v>106</v>
      </c>
      <c r="CC45" s="42">
        <f>SUM('ČR 2014'!CC45,'ČR 2015'!CC45,'ČR 2016'!CC45)</f>
        <v>0</v>
      </c>
      <c r="CD45" s="42">
        <f>SUM('ČR 2014'!CD45,'ČR 2015'!CD45,'ČR 2016'!CD45)</f>
        <v>11</v>
      </c>
      <c r="CE45" s="42">
        <f>SUM('ČR 2014'!CE45,'ČR 2015'!CE45,'ČR 2016'!CE45)</f>
        <v>9</v>
      </c>
      <c r="CF45" s="42">
        <f>SUM('ČR 2014'!CF45,'ČR 2015'!CF45,'ČR 2016'!CF45)</f>
        <v>0</v>
      </c>
      <c r="CG45" s="43">
        <f>SUM('ČR 2014'!CG45,'ČR 2015'!CG45,'ČR 2016'!CG45)</f>
        <v>204</v>
      </c>
      <c r="CH45" s="44">
        <f>SUM('ČR 2014'!CH45,'ČR 2015'!CH45,'ČR 2016'!CH45)</f>
        <v>36</v>
      </c>
      <c r="CI45" s="42">
        <f>SUM('ČR 2014'!CI45,'ČR 2015'!CI45,'ČR 2016'!CI45)</f>
        <v>18</v>
      </c>
      <c r="CJ45" s="42">
        <f>SUM('ČR 2014'!CJ45,'ČR 2015'!CJ45,'ČR 2016'!CJ45)</f>
        <v>1</v>
      </c>
      <c r="CK45" s="42">
        <f>SUM('ČR 2014'!CK45,'ČR 2015'!CK45,'ČR 2016'!CK45)</f>
        <v>6</v>
      </c>
      <c r="CL45" s="42">
        <f>SUM('ČR 2014'!CL45,'ČR 2015'!CL45,'ČR 2016'!CL45)</f>
        <v>3</v>
      </c>
      <c r="CM45" s="42">
        <f>SUM('ČR 2014'!CM45,'ČR 2015'!CM45,'ČR 2016'!CM45)</f>
        <v>0</v>
      </c>
      <c r="CN45" s="42">
        <f>SUM('ČR 2014'!CN45,'ČR 2015'!CN45,'ČR 2016'!CN45)</f>
        <v>4</v>
      </c>
      <c r="CO45" s="42">
        <f>SUM('ČR 2014'!CO45,'ČR 2015'!CO45,'ČR 2016'!CO45)</f>
        <v>15</v>
      </c>
      <c r="CP45" s="42">
        <f>SUM('ČR 2014'!CP45,'ČR 2015'!CP45,'ČR 2016'!CP45)</f>
        <v>5</v>
      </c>
      <c r="CQ45" s="42">
        <f>SUM('ČR 2014'!CQ45,'ČR 2015'!CQ45,'ČR 2016'!CQ45)</f>
        <v>2</v>
      </c>
      <c r="CR45" s="42">
        <f>SUM('ČR 2014'!CR45,'ČR 2015'!CR45,'ČR 2016'!CR45)</f>
        <v>17</v>
      </c>
      <c r="CS45" s="48">
        <f>SUM('ČR 2014'!CS45,'ČR 2015'!CS45,'ČR 2016'!CS45)</f>
        <v>107</v>
      </c>
    </row>
    <row r="46" spans="1:97" x14ac:dyDescent="0.2">
      <c r="A46" s="40">
        <v>150</v>
      </c>
      <c r="B46" s="31" t="s">
        <v>125</v>
      </c>
      <c r="C46" s="32">
        <f t="shared" si="2"/>
        <v>51</v>
      </c>
      <c r="D46" s="41">
        <f>SUM('ČR 2014'!D46,'ČR 2015'!D46,'ČR 2016'!D46)</f>
        <v>0</v>
      </c>
      <c r="E46" s="42">
        <f>SUM('ČR 2014'!E46,'ČR 2015'!E46,'ČR 2016'!E46)</f>
        <v>1</v>
      </c>
      <c r="F46" s="42">
        <f>SUM('ČR 2014'!F46,'ČR 2015'!F46,'ČR 2016'!F46)</f>
        <v>0</v>
      </c>
      <c r="G46" s="42">
        <f>SUM('ČR 2014'!G46,'ČR 2015'!G46,'ČR 2016'!G46)</f>
        <v>0</v>
      </c>
      <c r="H46" s="42">
        <f>SUM('ČR 2014'!H46,'ČR 2015'!H46,'ČR 2016'!H46)</f>
        <v>0</v>
      </c>
      <c r="I46" s="42">
        <f>SUM('ČR 2014'!I46,'ČR 2015'!I46,'ČR 2016'!I46)</f>
        <v>0</v>
      </c>
      <c r="J46" s="42">
        <f>SUM('ČR 2014'!J46,'ČR 2015'!J46,'ČR 2016'!J46)</f>
        <v>0</v>
      </c>
      <c r="K46" s="42">
        <f>SUM('ČR 2014'!K46,'ČR 2015'!K46,'ČR 2016'!K46)</f>
        <v>0</v>
      </c>
      <c r="L46" s="42">
        <f>SUM('ČR 2014'!L46,'ČR 2015'!L46,'ČR 2016'!L46)</f>
        <v>0</v>
      </c>
      <c r="M46" s="42">
        <f>SUM('ČR 2014'!M46,'ČR 2015'!M46,'ČR 2016'!M46)</f>
        <v>0</v>
      </c>
      <c r="N46" s="43">
        <f>SUM('ČR 2014'!N46,'ČR 2015'!N46,'ČR 2016'!N46)</f>
        <v>1</v>
      </c>
      <c r="O46" s="44">
        <f>SUM('ČR 2014'!O46,'ČR 2015'!O46,'ČR 2016'!O46)</f>
        <v>0</v>
      </c>
      <c r="P46" s="42">
        <f>SUM('ČR 2014'!P46,'ČR 2015'!P46,'ČR 2016'!P46)</f>
        <v>0</v>
      </c>
      <c r="Q46" s="42">
        <f>SUM('ČR 2014'!Q46,'ČR 2015'!Q46,'ČR 2016'!Q46)</f>
        <v>0</v>
      </c>
      <c r="R46" s="42">
        <f>SUM('ČR 2014'!R46,'ČR 2015'!R46,'ČR 2016'!R46)</f>
        <v>1</v>
      </c>
      <c r="S46" s="42">
        <f>SUM('ČR 2014'!S46,'ČR 2015'!S46,'ČR 2016'!S46)</f>
        <v>0</v>
      </c>
      <c r="T46" s="42">
        <f>SUM('ČR 2014'!T46,'ČR 2015'!T46,'ČR 2016'!T46)</f>
        <v>0</v>
      </c>
      <c r="U46" s="42">
        <f>SUM('ČR 2014'!U46,'ČR 2015'!U46,'ČR 2016'!U46)</f>
        <v>0</v>
      </c>
      <c r="V46" s="42">
        <f>SUM('ČR 2014'!V46,'ČR 2015'!V46,'ČR 2016'!V46)</f>
        <v>0</v>
      </c>
      <c r="W46" s="42">
        <f>SUM('ČR 2014'!W46,'ČR 2015'!W46,'ČR 2016'!W46)</f>
        <v>3</v>
      </c>
      <c r="X46" s="42">
        <f>SUM('ČR 2014'!X46,'ČR 2015'!X46,'ČR 2016'!X46)</f>
        <v>1</v>
      </c>
      <c r="Y46" s="42">
        <f>SUM('ČR 2014'!Y46,'ČR 2015'!Y46,'ČR 2016'!Y46)</f>
        <v>0</v>
      </c>
      <c r="Z46" s="42">
        <f>SUM('ČR 2014'!Z46,'ČR 2015'!Z46,'ČR 2016'!Z46)</f>
        <v>1</v>
      </c>
      <c r="AA46" s="45">
        <f>SUM('ČR 2014'!AA46,'ČR 2015'!AA46,'ČR 2016'!AA46)</f>
        <v>6</v>
      </c>
      <c r="AB46" s="46">
        <f>SUM('ČR 2014'!AB46,'ČR 2015'!AB46,'ČR 2016'!AB46)</f>
        <v>1</v>
      </c>
      <c r="AC46" s="42">
        <f>SUM('ČR 2014'!AC46,'ČR 2015'!AC46,'ČR 2016'!AC46)</f>
        <v>0</v>
      </c>
      <c r="AD46" s="42">
        <f>SUM('ČR 2014'!AD46,'ČR 2015'!AD46,'ČR 2016'!AD46)</f>
        <v>0</v>
      </c>
      <c r="AE46" s="42">
        <f>SUM('ČR 2014'!AE46,'ČR 2015'!AE46,'ČR 2016'!AE46)</f>
        <v>0</v>
      </c>
      <c r="AF46" s="42">
        <f>SUM('ČR 2014'!AF46,'ČR 2015'!AF46,'ČR 2016'!AF46)</f>
        <v>0</v>
      </c>
      <c r="AG46" s="42">
        <f>SUM('ČR 2014'!AG46,'ČR 2015'!AG46,'ČR 2016'!AG46)</f>
        <v>0</v>
      </c>
      <c r="AH46" s="42">
        <f>SUM('ČR 2014'!AH46,'ČR 2015'!AH46,'ČR 2016'!AH46)</f>
        <v>0</v>
      </c>
      <c r="AI46" s="42">
        <f>SUM('ČR 2014'!AI46,'ČR 2015'!AI46,'ČR 2016'!AI46)</f>
        <v>0</v>
      </c>
      <c r="AJ46" s="47">
        <f>SUM('ČR 2014'!AJ46,'ČR 2015'!AJ46,'ČR 2016'!AJ46)</f>
        <v>1</v>
      </c>
      <c r="AK46" s="44">
        <f>SUM('ČR 2014'!AK46,'ČR 2015'!AK46,'ČR 2016'!AK46)</f>
        <v>0</v>
      </c>
      <c r="AL46" s="42">
        <f>SUM('ČR 2014'!AL46,'ČR 2015'!AL46,'ČR 2016'!AL46)</f>
        <v>2</v>
      </c>
      <c r="AM46" s="42">
        <f>SUM('ČR 2014'!AM46,'ČR 2015'!AM46,'ČR 2016'!AM46)</f>
        <v>0</v>
      </c>
      <c r="AN46" s="42">
        <f>SUM('ČR 2014'!AN46,'ČR 2015'!AN46,'ČR 2016'!AN46)</f>
        <v>0</v>
      </c>
      <c r="AO46" s="42">
        <f>SUM('ČR 2014'!AO46,'ČR 2015'!AO46,'ČR 2016'!AO46)</f>
        <v>0</v>
      </c>
      <c r="AP46" s="42">
        <f>SUM('ČR 2014'!AP46,'ČR 2015'!AP46,'ČR 2016'!AP46)</f>
        <v>1</v>
      </c>
      <c r="AQ46" s="42">
        <f>SUM('ČR 2014'!AQ46,'ČR 2015'!AQ46,'ČR 2016'!AQ46)</f>
        <v>0</v>
      </c>
      <c r="AR46" s="42">
        <f>SUM('ČR 2014'!AR46,'ČR 2015'!AR46,'ČR 2016'!AR46)</f>
        <v>0</v>
      </c>
      <c r="AS46" s="42">
        <f>SUM('ČR 2014'!AS46,'ČR 2015'!AS46,'ČR 2016'!AS46)</f>
        <v>0</v>
      </c>
      <c r="AT46" s="42">
        <f>SUM('ČR 2014'!AT46,'ČR 2015'!AT46,'ČR 2016'!AT46)</f>
        <v>0</v>
      </c>
      <c r="AU46" s="43">
        <f>SUM('ČR 2014'!AU46,'ČR 2015'!AU46,'ČR 2016'!AU46)</f>
        <v>3</v>
      </c>
      <c r="AV46" s="46">
        <f>SUM('ČR 2014'!AV46,'ČR 2015'!AV46,'ČR 2016'!AV46)</f>
        <v>0</v>
      </c>
      <c r="AW46" s="42">
        <f>SUM('ČR 2014'!AW46,'ČR 2015'!AW46,'ČR 2016'!AW46)</f>
        <v>0</v>
      </c>
      <c r="AX46" s="42">
        <f>SUM('ČR 2014'!AX46,'ČR 2015'!AX46,'ČR 2016'!AX46)</f>
        <v>3</v>
      </c>
      <c r="AY46" s="42">
        <f>SUM('ČR 2014'!AY46,'ČR 2015'!AY46,'ČR 2016'!AY46)</f>
        <v>0</v>
      </c>
      <c r="AZ46" s="42">
        <f>SUM('ČR 2014'!AZ46,'ČR 2015'!AZ46,'ČR 2016'!AZ46)</f>
        <v>0</v>
      </c>
      <c r="BA46" s="42">
        <f>SUM('ČR 2014'!BA46,'ČR 2015'!BA46,'ČR 2016'!BA46)</f>
        <v>0</v>
      </c>
      <c r="BB46" s="42">
        <f>SUM('ČR 2014'!BB46,'ČR 2015'!BB46,'ČR 2016'!BB46)</f>
        <v>0</v>
      </c>
      <c r="BC46" s="42">
        <f>SUM('ČR 2014'!BC46,'ČR 2015'!BC46,'ČR 2016'!BC46)</f>
        <v>0</v>
      </c>
      <c r="BD46" s="42">
        <f>SUM('ČR 2014'!BD46,'ČR 2015'!BD46,'ČR 2016'!BD46)</f>
        <v>4</v>
      </c>
      <c r="BE46" s="42">
        <f>SUM('ČR 2014'!BE46,'ČR 2015'!BE46,'ČR 2016'!BE46)</f>
        <v>0</v>
      </c>
      <c r="BF46" s="47">
        <f>SUM('ČR 2014'!BF46,'ČR 2015'!BF46,'ČR 2016'!BF46)</f>
        <v>7</v>
      </c>
      <c r="BG46" s="44">
        <f>SUM('ČR 2014'!BG46,'ČR 2015'!BG46,'ČR 2016'!BG46)</f>
        <v>0</v>
      </c>
      <c r="BH46" s="42">
        <f>SUM('ČR 2014'!BH46,'ČR 2015'!BH46,'ČR 2016'!BH46)</f>
        <v>0</v>
      </c>
      <c r="BI46" s="42">
        <f>SUM('ČR 2014'!BI46,'ČR 2015'!BI46,'ČR 2016'!BI46)</f>
        <v>0</v>
      </c>
      <c r="BJ46" s="42">
        <f>SUM('ČR 2014'!BJ46,'ČR 2015'!BJ46,'ČR 2016'!BJ46)</f>
        <v>0</v>
      </c>
      <c r="BK46" s="42">
        <f>SUM('ČR 2014'!BK46,'ČR 2015'!BK46,'ČR 2016'!BK46)</f>
        <v>1</v>
      </c>
      <c r="BL46" s="42">
        <f>SUM('ČR 2014'!BL46,'ČR 2015'!BL46,'ČR 2016'!BL46)</f>
        <v>0</v>
      </c>
      <c r="BM46" s="42">
        <f>SUM('ČR 2014'!BM46,'ČR 2015'!BM46,'ČR 2016'!BM46)</f>
        <v>0</v>
      </c>
      <c r="BN46" s="42">
        <f>SUM('ČR 2014'!BN46,'ČR 2015'!BN46,'ČR 2016'!BN46)</f>
        <v>0</v>
      </c>
      <c r="BO46" s="42">
        <f>SUM('ČR 2014'!BO46,'ČR 2015'!BO46,'ČR 2016'!BO46)</f>
        <v>0</v>
      </c>
      <c r="BP46" s="42">
        <f>SUM('ČR 2014'!BP46,'ČR 2015'!BP46,'ČR 2016'!BP46)</f>
        <v>0</v>
      </c>
      <c r="BQ46" s="42">
        <f>SUM('ČR 2014'!BQ46,'ČR 2015'!BQ46,'ČR 2016'!BQ46)</f>
        <v>17</v>
      </c>
      <c r="BR46" s="43">
        <f>SUM('ČR 2014'!BR46,'ČR 2015'!BR46,'ČR 2016'!BR46)</f>
        <v>18</v>
      </c>
      <c r="BS46" s="44">
        <f>SUM('ČR 2014'!BS46,'ČR 2015'!BS46,'ČR 2016'!BS46)</f>
        <v>0</v>
      </c>
      <c r="BT46" s="42">
        <f>SUM('ČR 2014'!BT46,'ČR 2015'!BT46,'ČR 2016'!BT46)</f>
        <v>1</v>
      </c>
      <c r="BU46" s="42">
        <f>SUM('ČR 2014'!BU46,'ČR 2015'!BU46,'ČR 2016'!BU46)</f>
        <v>0</v>
      </c>
      <c r="BV46" s="42">
        <f>SUM('ČR 2014'!BV46,'ČR 2015'!BV46,'ČR 2016'!BV46)</f>
        <v>1</v>
      </c>
      <c r="BW46" s="42">
        <f>SUM('ČR 2014'!BW46,'ČR 2015'!BW46,'ČR 2016'!BW46)</f>
        <v>0</v>
      </c>
      <c r="BX46" s="42">
        <f>SUM('ČR 2014'!BX46,'ČR 2015'!BX46,'ČR 2016'!BX46)</f>
        <v>0</v>
      </c>
      <c r="BY46" s="42">
        <f>SUM('ČR 2014'!BY46,'ČR 2015'!BY46,'ČR 2016'!BY46)</f>
        <v>0</v>
      </c>
      <c r="BZ46" s="42">
        <f>SUM('ČR 2014'!BZ46,'ČR 2015'!BZ46,'ČR 2016'!BZ46)</f>
        <v>1</v>
      </c>
      <c r="CA46" s="42">
        <f>SUM('ČR 2014'!CA46,'ČR 2015'!CA46,'ČR 2016'!CA46)</f>
        <v>0</v>
      </c>
      <c r="CB46" s="42">
        <f>SUM('ČR 2014'!CB46,'ČR 2015'!CB46,'ČR 2016'!CB46)</f>
        <v>0</v>
      </c>
      <c r="CC46" s="42">
        <f>SUM('ČR 2014'!CC46,'ČR 2015'!CC46,'ČR 2016'!CC46)</f>
        <v>0</v>
      </c>
      <c r="CD46" s="42">
        <f>SUM('ČR 2014'!CD46,'ČR 2015'!CD46,'ČR 2016'!CD46)</f>
        <v>8</v>
      </c>
      <c r="CE46" s="42">
        <f>SUM('ČR 2014'!CE46,'ČR 2015'!CE46,'ČR 2016'!CE46)</f>
        <v>0</v>
      </c>
      <c r="CF46" s="42">
        <f>SUM('ČR 2014'!CF46,'ČR 2015'!CF46,'ČR 2016'!CF46)</f>
        <v>1</v>
      </c>
      <c r="CG46" s="43">
        <f>SUM('ČR 2014'!CG46,'ČR 2015'!CG46,'ČR 2016'!CG46)</f>
        <v>12</v>
      </c>
      <c r="CH46" s="44">
        <f>SUM('ČR 2014'!CH46,'ČR 2015'!CH46,'ČR 2016'!CH46)</f>
        <v>0</v>
      </c>
      <c r="CI46" s="42">
        <f>SUM('ČR 2014'!CI46,'ČR 2015'!CI46,'ČR 2016'!CI46)</f>
        <v>0</v>
      </c>
      <c r="CJ46" s="42">
        <f>SUM('ČR 2014'!CJ46,'ČR 2015'!CJ46,'ČR 2016'!CJ46)</f>
        <v>0</v>
      </c>
      <c r="CK46" s="42">
        <f>SUM('ČR 2014'!CK46,'ČR 2015'!CK46,'ČR 2016'!CK46)</f>
        <v>0</v>
      </c>
      <c r="CL46" s="42">
        <f>SUM('ČR 2014'!CL46,'ČR 2015'!CL46,'ČR 2016'!CL46)</f>
        <v>0</v>
      </c>
      <c r="CM46" s="42">
        <f>SUM('ČR 2014'!CM46,'ČR 2015'!CM46,'ČR 2016'!CM46)</f>
        <v>1</v>
      </c>
      <c r="CN46" s="42">
        <f>SUM('ČR 2014'!CN46,'ČR 2015'!CN46,'ČR 2016'!CN46)</f>
        <v>0</v>
      </c>
      <c r="CO46" s="42">
        <f>SUM('ČR 2014'!CO46,'ČR 2015'!CO46,'ČR 2016'!CO46)</f>
        <v>1</v>
      </c>
      <c r="CP46" s="42">
        <f>SUM('ČR 2014'!CP46,'ČR 2015'!CP46,'ČR 2016'!CP46)</f>
        <v>0</v>
      </c>
      <c r="CQ46" s="42">
        <f>SUM('ČR 2014'!CQ46,'ČR 2015'!CQ46,'ČR 2016'!CQ46)</f>
        <v>1</v>
      </c>
      <c r="CR46" s="42">
        <f>SUM('ČR 2014'!CR46,'ČR 2015'!CR46,'ČR 2016'!CR46)</f>
        <v>0</v>
      </c>
      <c r="CS46" s="48">
        <f>SUM('ČR 2014'!CS46,'ČR 2015'!CS46,'ČR 2016'!CS46)</f>
        <v>3</v>
      </c>
    </row>
    <row r="47" spans="1:97" x14ac:dyDescent="0.2">
      <c r="A47" s="40"/>
      <c r="B47" s="31"/>
      <c r="C47" s="32"/>
      <c r="D47" s="41"/>
      <c r="E47" s="42"/>
      <c r="F47" s="42"/>
      <c r="G47" s="42"/>
      <c r="H47" s="42"/>
      <c r="I47" s="42"/>
      <c r="J47" s="42"/>
      <c r="K47" s="42"/>
      <c r="L47" s="42"/>
      <c r="M47" s="42"/>
      <c r="N47" s="43"/>
      <c r="O47" s="44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5"/>
      <c r="AB47" s="46"/>
      <c r="AC47" s="42"/>
      <c r="AD47" s="42"/>
      <c r="AE47" s="42"/>
      <c r="AF47" s="42"/>
      <c r="AG47" s="42"/>
      <c r="AH47" s="42"/>
      <c r="AI47" s="42"/>
      <c r="AJ47" s="47"/>
      <c r="AK47" s="44"/>
      <c r="AL47" s="42"/>
      <c r="AM47" s="42"/>
      <c r="AN47" s="42"/>
      <c r="AO47" s="42"/>
      <c r="AP47" s="42"/>
      <c r="AQ47" s="42"/>
      <c r="AR47" s="42"/>
      <c r="AS47" s="42"/>
      <c r="AT47" s="42"/>
      <c r="AU47" s="43"/>
      <c r="AV47" s="46"/>
      <c r="AW47" s="42"/>
      <c r="AX47" s="42"/>
      <c r="AY47" s="42"/>
      <c r="AZ47" s="42"/>
      <c r="BA47" s="42"/>
      <c r="BB47" s="42"/>
      <c r="BC47" s="42"/>
      <c r="BD47" s="42"/>
      <c r="BE47" s="42"/>
      <c r="BF47" s="47"/>
      <c r="BG47" s="44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3"/>
      <c r="BS47" s="44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3"/>
      <c r="CH47" s="44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8"/>
    </row>
    <row r="48" spans="1:97" x14ac:dyDescent="0.2">
      <c r="A48" s="40">
        <v>151</v>
      </c>
      <c r="B48" s="31" t="s">
        <v>127</v>
      </c>
      <c r="C48" s="32">
        <f t="shared" si="2"/>
        <v>665</v>
      </c>
      <c r="D48" s="41">
        <f>SUM('ČR 2014'!D48,'ČR 2015'!D48,'ČR 2016'!D48)</f>
        <v>0</v>
      </c>
      <c r="E48" s="42">
        <f>SUM('ČR 2014'!E48,'ČR 2015'!E48,'ČR 2016'!E48)</f>
        <v>0</v>
      </c>
      <c r="F48" s="42">
        <f>SUM('ČR 2014'!F48,'ČR 2015'!F48,'ČR 2016'!F48)</f>
        <v>2</v>
      </c>
      <c r="G48" s="42">
        <f>SUM('ČR 2014'!G48,'ČR 2015'!G48,'ČR 2016'!G48)</f>
        <v>24</v>
      </c>
      <c r="H48" s="42">
        <f>SUM('ČR 2014'!H48,'ČR 2015'!H48,'ČR 2016'!H48)</f>
        <v>2</v>
      </c>
      <c r="I48" s="42">
        <f>SUM('ČR 2014'!I48,'ČR 2015'!I48,'ČR 2016'!I48)</f>
        <v>0</v>
      </c>
      <c r="J48" s="42">
        <f>SUM('ČR 2014'!J48,'ČR 2015'!J48,'ČR 2016'!J48)</f>
        <v>0</v>
      </c>
      <c r="K48" s="42">
        <f>SUM('ČR 2014'!K48,'ČR 2015'!K48,'ČR 2016'!K48)</f>
        <v>1</v>
      </c>
      <c r="L48" s="42">
        <f>SUM('ČR 2014'!L48,'ČR 2015'!L48,'ČR 2016'!L48)</f>
        <v>5</v>
      </c>
      <c r="M48" s="42">
        <f>SUM('ČR 2014'!M48,'ČR 2015'!M48,'ČR 2016'!M48)</f>
        <v>11</v>
      </c>
      <c r="N48" s="43">
        <f>SUM('ČR 2014'!N48,'ČR 2015'!N48,'ČR 2016'!N48)</f>
        <v>45</v>
      </c>
      <c r="O48" s="44">
        <f>SUM('ČR 2014'!O48,'ČR 2015'!O48,'ČR 2016'!O48)</f>
        <v>3</v>
      </c>
      <c r="P48" s="42">
        <f>SUM('ČR 2014'!P48,'ČR 2015'!P48,'ČR 2016'!P48)</f>
        <v>1</v>
      </c>
      <c r="Q48" s="42">
        <f>SUM('ČR 2014'!Q48,'ČR 2015'!Q48,'ČR 2016'!Q48)</f>
        <v>6</v>
      </c>
      <c r="R48" s="42">
        <f>SUM('ČR 2014'!R48,'ČR 2015'!R48,'ČR 2016'!R48)</f>
        <v>1</v>
      </c>
      <c r="S48" s="42">
        <f>SUM('ČR 2014'!S48,'ČR 2015'!S48,'ČR 2016'!S48)</f>
        <v>4</v>
      </c>
      <c r="T48" s="42">
        <f>SUM('ČR 2014'!T48,'ČR 2015'!T48,'ČR 2016'!T48)</f>
        <v>16</v>
      </c>
      <c r="U48" s="42">
        <f>SUM('ČR 2014'!U48,'ČR 2015'!U48,'ČR 2016'!U48)</f>
        <v>0</v>
      </c>
      <c r="V48" s="42">
        <f>SUM('ČR 2014'!V48,'ČR 2015'!V48,'ČR 2016'!V48)</f>
        <v>37</v>
      </c>
      <c r="W48" s="42">
        <f>SUM('ČR 2014'!W48,'ČR 2015'!W48,'ČR 2016'!W48)</f>
        <v>2</v>
      </c>
      <c r="X48" s="42">
        <f>SUM('ČR 2014'!X48,'ČR 2015'!X48,'ČR 2016'!X48)</f>
        <v>19</v>
      </c>
      <c r="Y48" s="42">
        <f>SUM('ČR 2014'!Y48,'ČR 2015'!Y48,'ČR 2016'!Y48)</f>
        <v>7</v>
      </c>
      <c r="Z48" s="42">
        <f>SUM('ČR 2014'!Z48,'ČR 2015'!Z48,'ČR 2016'!Z48)</f>
        <v>4</v>
      </c>
      <c r="AA48" s="45">
        <f>SUM('ČR 2014'!AA48,'ČR 2015'!AA48,'ČR 2016'!AA48)</f>
        <v>100</v>
      </c>
      <c r="AB48" s="46">
        <f>SUM('ČR 2014'!AB48,'ČR 2015'!AB48,'ČR 2016'!AB48)</f>
        <v>12</v>
      </c>
      <c r="AC48" s="42">
        <f>SUM('ČR 2014'!AC48,'ČR 2015'!AC48,'ČR 2016'!AC48)</f>
        <v>2</v>
      </c>
      <c r="AD48" s="42">
        <f>SUM('ČR 2014'!AD48,'ČR 2015'!AD48,'ČR 2016'!AD48)</f>
        <v>0</v>
      </c>
      <c r="AE48" s="42">
        <f>SUM('ČR 2014'!AE48,'ČR 2015'!AE48,'ČR 2016'!AE48)</f>
        <v>1</v>
      </c>
      <c r="AF48" s="42">
        <f>SUM('ČR 2014'!AF48,'ČR 2015'!AF48,'ČR 2016'!AF48)</f>
        <v>8</v>
      </c>
      <c r="AG48" s="42">
        <f>SUM('ČR 2014'!AG48,'ČR 2015'!AG48,'ČR 2016'!AG48)</f>
        <v>0</v>
      </c>
      <c r="AH48" s="42">
        <f>SUM('ČR 2014'!AH48,'ČR 2015'!AH48,'ČR 2016'!AH48)</f>
        <v>9</v>
      </c>
      <c r="AI48" s="42">
        <f>SUM('ČR 2014'!AI48,'ČR 2015'!AI48,'ČR 2016'!AI48)</f>
        <v>4</v>
      </c>
      <c r="AJ48" s="47">
        <f>SUM('ČR 2014'!AJ48,'ČR 2015'!AJ48,'ČR 2016'!AJ48)</f>
        <v>36</v>
      </c>
      <c r="AK48" s="44">
        <f>SUM('ČR 2014'!AK48,'ČR 2015'!AK48,'ČR 2016'!AK48)</f>
        <v>1</v>
      </c>
      <c r="AL48" s="42">
        <f>SUM('ČR 2014'!AL48,'ČR 2015'!AL48,'ČR 2016'!AL48)</f>
        <v>5</v>
      </c>
      <c r="AM48" s="42">
        <f>SUM('ČR 2014'!AM48,'ČR 2015'!AM48,'ČR 2016'!AM48)</f>
        <v>7</v>
      </c>
      <c r="AN48" s="42">
        <f>SUM('ČR 2014'!AN48,'ČR 2015'!AN48,'ČR 2016'!AN48)</f>
        <v>4</v>
      </c>
      <c r="AO48" s="42">
        <f>SUM('ČR 2014'!AO48,'ČR 2015'!AO48,'ČR 2016'!AO48)</f>
        <v>18</v>
      </c>
      <c r="AP48" s="42">
        <f>SUM('ČR 2014'!AP48,'ČR 2015'!AP48,'ČR 2016'!AP48)</f>
        <v>6</v>
      </c>
      <c r="AQ48" s="42">
        <f>SUM('ČR 2014'!AQ48,'ČR 2015'!AQ48,'ČR 2016'!AQ48)</f>
        <v>3</v>
      </c>
      <c r="AR48" s="42">
        <f>SUM('ČR 2014'!AR48,'ČR 2015'!AR48,'ČR 2016'!AR48)</f>
        <v>1</v>
      </c>
      <c r="AS48" s="42">
        <f>SUM('ČR 2014'!AS48,'ČR 2015'!AS48,'ČR 2016'!AS48)</f>
        <v>0</v>
      </c>
      <c r="AT48" s="42">
        <f>SUM('ČR 2014'!AT48,'ČR 2015'!AT48,'ČR 2016'!AT48)</f>
        <v>1</v>
      </c>
      <c r="AU48" s="43">
        <f>SUM('ČR 2014'!AU48,'ČR 2015'!AU48,'ČR 2016'!AU48)</f>
        <v>46</v>
      </c>
      <c r="AV48" s="46">
        <f>SUM('ČR 2014'!AV48,'ČR 2015'!AV48,'ČR 2016'!AV48)</f>
        <v>5</v>
      </c>
      <c r="AW48" s="42">
        <f>SUM('ČR 2014'!AW48,'ČR 2015'!AW48,'ČR 2016'!AW48)</f>
        <v>2</v>
      </c>
      <c r="AX48" s="42">
        <f>SUM('ČR 2014'!AX48,'ČR 2015'!AX48,'ČR 2016'!AX48)</f>
        <v>9</v>
      </c>
      <c r="AY48" s="42">
        <f>SUM('ČR 2014'!AY48,'ČR 2015'!AY48,'ČR 2016'!AY48)</f>
        <v>1</v>
      </c>
      <c r="AZ48" s="42">
        <f>SUM('ČR 2014'!AZ48,'ČR 2015'!AZ48,'ČR 2016'!AZ48)</f>
        <v>6</v>
      </c>
      <c r="BA48" s="42">
        <f>SUM('ČR 2014'!BA48,'ČR 2015'!BA48,'ČR 2016'!BA48)</f>
        <v>12</v>
      </c>
      <c r="BB48" s="42">
        <f>SUM('ČR 2014'!BB48,'ČR 2015'!BB48,'ČR 2016'!BB48)</f>
        <v>0</v>
      </c>
      <c r="BC48" s="42">
        <f>SUM('ČR 2014'!BC48,'ČR 2015'!BC48,'ČR 2016'!BC48)</f>
        <v>0</v>
      </c>
      <c r="BD48" s="42">
        <f>SUM('ČR 2014'!BD48,'ČR 2015'!BD48,'ČR 2016'!BD48)</f>
        <v>17</v>
      </c>
      <c r="BE48" s="42">
        <f>SUM('ČR 2014'!BE48,'ČR 2015'!BE48,'ČR 2016'!BE48)</f>
        <v>0</v>
      </c>
      <c r="BF48" s="47">
        <f>SUM('ČR 2014'!BF48,'ČR 2015'!BF48,'ČR 2016'!BF48)</f>
        <v>52</v>
      </c>
      <c r="BG48" s="44">
        <f>SUM('ČR 2014'!BG48,'ČR 2015'!BG48,'ČR 2016'!BG48)</f>
        <v>7</v>
      </c>
      <c r="BH48" s="42">
        <f>SUM('ČR 2014'!BH48,'ČR 2015'!BH48,'ČR 2016'!BH48)</f>
        <v>8</v>
      </c>
      <c r="BI48" s="42">
        <f>SUM('ČR 2014'!BI48,'ČR 2015'!BI48,'ČR 2016'!BI48)</f>
        <v>1</v>
      </c>
      <c r="BJ48" s="42">
        <f>SUM('ČR 2014'!BJ48,'ČR 2015'!BJ48,'ČR 2016'!BJ48)</f>
        <v>7</v>
      </c>
      <c r="BK48" s="42">
        <f>SUM('ČR 2014'!BK48,'ČR 2015'!BK48,'ČR 2016'!BK48)</f>
        <v>6</v>
      </c>
      <c r="BL48" s="42">
        <f>SUM('ČR 2014'!BL48,'ČR 2015'!BL48,'ČR 2016'!BL48)</f>
        <v>0</v>
      </c>
      <c r="BM48" s="42">
        <f>SUM('ČR 2014'!BM48,'ČR 2015'!BM48,'ČR 2016'!BM48)</f>
        <v>13</v>
      </c>
      <c r="BN48" s="42">
        <f>SUM('ČR 2014'!BN48,'ČR 2015'!BN48,'ČR 2016'!BN48)</f>
        <v>0</v>
      </c>
      <c r="BO48" s="42">
        <f>SUM('ČR 2014'!BO48,'ČR 2015'!BO48,'ČR 2016'!BO48)</f>
        <v>10</v>
      </c>
      <c r="BP48" s="42">
        <f>SUM('ČR 2014'!BP48,'ČR 2015'!BP48,'ČR 2016'!BP48)</f>
        <v>4</v>
      </c>
      <c r="BQ48" s="42">
        <f>SUM('ČR 2014'!BQ48,'ČR 2015'!BQ48,'ČR 2016'!BQ48)</f>
        <v>20</v>
      </c>
      <c r="BR48" s="43">
        <f>SUM('ČR 2014'!BR48,'ČR 2015'!BR48,'ČR 2016'!BR48)</f>
        <v>76</v>
      </c>
      <c r="BS48" s="44">
        <f>SUM('ČR 2014'!BS48,'ČR 2015'!BS48,'ČR 2016'!BS48)</f>
        <v>0</v>
      </c>
      <c r="BT48" s="42">
        <f>SUM('ČR 2014'!BT48,'ČR 2015'!BT48,'ČR 2016'!BT48)</f>
        <v>2</v>
      </c>
      <c r="BU48" s="42">
        <f>SUM('ČR 2014'!BU48,'ČR 2015'!BU48,'ČR 2016'!BU48)</f>
        <v>0</v>
      </c>
      <c r="BV48" s="42">
        <f>SUM('ČR 2014'!BV48,'ČR 2015'!BV48,'ČR 2016'!BV48)</f>
        <v>7</v>
      </c>
      <c r="BW48" s="42">
        <f>SUM('ČR 2014'!BW48,'ČR 2015'!BW48,'ČR 2016'!BW48)</f>
        <v>2</v>
      </c>
      <c r="BX48" s="42">
        <f>SUM('ČR 2014'!BX48,'ČR 2015'!BX48,'ČR 2016'!BX48)</f>
        <v>8</v>
      </c>
      <c r="BY48" s="42">
        <f>SUM('ČR 2014'!BY48,'ČR 2015'!BY48,'ČR 2016'!BY48)</f>
        <v>38</v>
      </c>
      <c r="BZ48" s="42">
        <f>SUM('ČR 2014'!BZ48,'ČR 2015'!BZ48,'ČR 2016'!BZ48)</f>
        <v>15</v>
      </c>
      <c r="CA48" s="42">
        <f>SUM('ČR 2014'!CA48,'ČR 2015'!CA48,'ČR 2016'!CA48)</f>
        <v>1</v>
      </c>
      <c r="CB48" s="42">
        <f>SUM('ČR 2014'!CB48,'ČR 2015'!CB48,'ČR 2016'!CB48)</f>
        <v>23</v>
      </c>
      <c r="CC48" s="42">
        <f>SUM('ČR 2014'!CC48,'ČR 2015'!CC48,'ČR 2016'!CC48)</f>
        <v>4</v>
      </c>
      <c r="CD48" s="42">
        <f>SUM('ČR 2014'!CD48,'ČR 2015'!CD48,'ČR 2016'!CD48)</f>
        <v>26</v>
      </c>
      <c r="CE48" s="42">
        <f>SUM('ČR 2014'!CE48,'ČR 2015'!CE48,'ČR 2016'!CE48)</f>
        <v>0</v>
      </c>
      <c r="CF48" s="42">
        <f>SUM('ČR 2014'!CF48,'ČR 2015'!CF48,'ČR 2016'!CF48)</f>
        <v>2</v>
      </c>
      <c r="CG48" s="43">
        <f>SUM('ČR 2014'!CG48,'ČR 2015'!CG48,'ČR 2016'!CG48)</f>
        <v>128</v>
      </c>
      <c r="CH48" s="44">
        <f>SUM('ČR 2014'!CH48,'ČR 2015'!CH48,'ČR 2016'!CH48)</f>
        <v>2</v>
      </c>
      <c r="CI48" s="42">
        <f>SUM('ČR 2014'!CI48,'ČR 2015'!CI48,'ČR 2016'!CI48)</f>
        <v>44</v>
      </c>
      <c r="CJ48" s="42">
        <f>SUM('ČR 2014'!CJ48,'ČR 2015'!CJ48,'ČR 2016'!CJ48)</f>
        <v>0</v>
      </c>
      <c r="CK48" s="42">
        <f>SUM('ČR 2014'!CK48,'ČR 2015'!CK48,'ČR 2016'!CK48)</f>
        <v>1</v>
      </c>
      <c r="CL48" s="42">
        <f>SUM('ČR 2014'!CL48,'ČR 2015'!CL48,'ČR 2016'!CL48)</f>
        <v>48</v>
      </c>
      <c r="CM48" s="42">
        <f>SUM('ČR 2014'!CM48,'ČR 2015'!CM48,'ČR 2016'!CM48)</f>
        <v>30</v>
      </c>
      <c r="CN48" s="42">
        <f>SUM('ČR 2014'!CN48,'ČR 2015'!CN48,'ČR 2016'!CN48)</f>
        <v>12</v>
      </c>
      <c r="CO48" s="42">
        <f>SUM('ČR 2014'!CO48,'ČR 2015'!CO48,'ČR 2016'!CO48)</f>
        <v>17</v>
      </c>
      <c r="CP48" s="42">
        <f>SUM('ČR 2014'!CP48,'ČR 2015'!CP48,'ČR 2016'!CP48)</f>
        <v>18</v>
      </c>
      <c r="CQ48" s="42">
        <f>SUM('ČR 2014'!CQ48,'ČR 2015'!CQ48,'ČR 2016'!CQ48)</f>
        <v>0</v>
      </c>
      <c r="CR48" s="42">
        <f>SUM('ČR 2014'!CR48,'ČR 2015'!CR48,'ČR 2016'!CR48)</f>
        <v>10</v>
      </c>
      <c r="CS48" s="48">
        <f>SUM('ČR 2014'!CS48,'ČR 2015'!CS48,'ČR 2016'!CS48)</f>
        <v>182</v>
      </c>
    </row>
    <row r="49" spans="1:97" x14ac:dyDescent="0.2">
      <c r="A49" s="40">
        <v>152</v>
      </c>
      <c r="B49" s="31" t="s">
        <v>128</v>
      </c>
      <c r="C49" s="32">
        <f t="shared" si="2"/>
        <v>43</v>
      </c>
      <c r="D49" s="41">
        <f>SUM('ČR 2014'!D49,'ČR 2015'!D49,'ČR 2016'!D49)</f>
        <v>0</v>
      </c>
      <c r="E49" s="42">
        <f>SUM('ČR 2014'!E49,'ČR 2015'!E49,'ČR 2016'!E49)</f>
        <v>0</v>
      </c>
      <c r="F49" s="42">
        <f>SUM('ČR 2014'!F49,'ČR 2015'!F49,'ČR 2016'!F49)</f>
        <v>4</v>
      </c>
      <c r="G49" s="42">
        <f>SUM('ČR 2014'!G49,'ČR 2015'!G49,'ČR 2016'!G49)</f>
        <v>1</v>
      </c>
      <c r="H49" s="42">
        <f>SUM('ČR 2014'!H49,'ČR 2015'!H49,'ČR 2016'!H49)</f>
        <v>0</v>
      </c>
      <c r="I49" s="42">
        <f>SUM('ČR 2014'!I49,'ČR 2015'!I49,'ČR 2016'!I49)</f>
        <v>0</v>
      </c>
      <c r="J49" s="42">
        <f>SUM('ČR 2014'!J49,'ČR 2015'!J49,'ČR 2016'!J49)</f>
        <v>0</v>
      </c>
      <c r="K49" s="42">
        <f>SUM('ČR 2014'!K49,'ČR 2015'!K49,'ČR 2016'!K49)</f>
        <v>1</v>
      </c>
      <c r="L49" s="42">
        <f>SUM('ČR 2014'!L49,'ČR 2015'!L49,'ČR 2016'!L49)</f>
        <v>0</v>
      </c>
      <c r="M49" s="42">
        <f>SUM('ČR 2014'!M49,'ČR 2015'!M49,'ČR 2016'!M49)</f>
        <v>0</v>
      </c>
      <c r="N49" s="43">
        <f>SUM('ČR 2014'!N49,'ČR 2015'!N49,'ČR 2016'!N49)</f>
        <v>6</v>
      </c>
      <c r="O49" s="44">
        <f>SUM('ČR 2014'!O49,'ČR 2015'!O49,'ČR 2016'!O49)</f>
        <v>4</v>
      </c>
      <c r="P49" s="42">
        <f>SUM('ČR 2014'!P49,'ČR 2015'!P49,'ČR 2016'!P49)</f>
        <v>1</v>
      </c>
      <c r="Q49" s="42">
        <f>SUM('ČR 2014'!Q49,'ČR 2015'!Q49,'ČR 2016'!Q49)</f>
        <v>0</v>
      </c>
      <c r="R49" s="42">
        <f>SUM('ČR 2014'!R49,'ČR 2015'!R49,'ČR 2016'!R49)</f>
        <v>0</v>
      </c>
      <c r="S49" s="42">
        <f>SUM('ČR 2014'!S49,'ČR 2015'!S49,'ČR 2016'!S49)</f>
        <v>1</v>
      </c>
      <c r="T49" s="42">
        <f>SUM('ČR 2014'!T49,'ČR 2015'!T49,'ČR 2016'!T49)</f>
        <v>1</v>
      </c>
      <c r="U49" s="42">
        <f>SUM('ČR 2014'!U49,'ČR 2015'!U49,'ČR 2016'!U49)</f>
        <v>0</v>
      </c>
      <c r="V49" s="42">
        <f>SUM('ČR 2014'!V49,'ČR 2015'!V49,'ČR 2016'!V49)</f>
        <v>0</v>
      </c>
      <c r="W49" s="42">
        <f>SUM('ČR 2014'!W49,'ČR 2015'!W49,'ČR 2016'!W49)</f>
        <v>0</v>
      </c>
      <c r="X49" s="42">
        <f>SUM('ČR 2014'!X49,'ČR 2015'!X49,'ČR 2016'!X49)</f>
        <v>1</v>
      </c>
      <c r="Y49" s="42">
        <f>SUM('ČR 2014'!Y49,'ČR 2015'!Y49,'ČR 2016'!Y49)</f>
        <v>0</v>
      </c>
      <c r="Z49" s="42">
        <f>SUM('ČR 2014'!Z49,'ČR 2015'!Z49,'ČR 2016'!Z49)</f>
        <v>0</v>
      </c>
      <c r="AA49" s="45">
        <f>SUM('ČR 2014'!AA49,'ČR 2015'!AA49,'ČR 2016'!AA49)</f>
        <v>8</v>
      </c>
      <c r="AB49" s="46">
        <f>SUM('ČR 2014'!AB49,'ČR 2015'!AB49,'ČR 2016'!AB49)</f>
        <v>0</v>
      </c>
      <c r="AC49" s="42">
        <f>SUM('ČR 2014'!AC49,'ČR 2015'!AC49,'ČR 2016'!AC49)</f>
        <v>1</v>
      </c>
      <c r="AD49" s="42">
        <f>SUM('ČR 2014'!AD49,'ČR 2015'!AD49,'ČR 2016'!AD49)</f>
        <v>1</v>
      </c>
      <c r="AE49" s="42">
        <f>SUM('ČR 2014'!AE49,'ČR 2015'!AE49,'ČR 2016'!AE49)</f>
        <v>0</v>
      </c>
      <c r="AF49" s="42">
        <f>SUM('ČR 2014'!AF49,'ČR 2015'!AF49,'ČR 2016'!AF49)</f>
        <v>0</v>
      </c>
      <c r="AG49" s="42">
        <f>SUM('ČR 2014'!AG49,'ČR 2015'!AG49,'ČR 2016'!AG49)</f>
        <v>0</v>
      </c>
      <c r="AH49" s="42">
        <f>SUM('ČR 2014'!AH49,'ČR 2015'!AH49,'ČR 2016'!AH49)</f>
        <v>1</v>
      </c>
      <c r="AI49" s="42">
        <f>SUM('ČR 2014'!AI49,'ČR 2015'!AI49,'ČR 2016'!AI49)</f>
        <v>0</v>
      </c>
      <c r="AJ49" s="47">
        <f>SUM('ČR 2014'!AJ49,'ČR 2015'!AJ49,'ČR 2016'!AJ49)</f>
        <v>3</v>
      </c>
      <c r="AK49" s="44">
        <f>SUM('ČR 2014'!AK49,'ČR 2015'!AK49,'ČR 2016'!AK49)</f>
        <v>0</v>
      </c>
      <c r="AL49" s="42">
        <f>SUM('ČR 2014'!AL49,'ČR 2015'!AL49,'ČR 2016'!AL49)</f>
        <v>0</v>
      </c>
      <c r="AM49" s="42">
        <f>SUM('ČR 2014'!AM49,'ČR 2015'!AM49,'ČR 2016'!AM49)</f>
        <v>5</v>
      </c>
      <c r="AN49" s="42">
        <f>SUM('ČR 2014'!AN49,'ČR 2015'!AN49,'ČR 2016'!AN49)</f>
        <v>0</v>
      </c>
      <c r="AO49" s="42">
        <f>SUM('ČR 2014'!AO49,'ČR 2015'!AO49,'ČR 2016'!AO49)</f>
        <v>2</v>
      </c>
      <c r="AP49" s="42">
        <f>SUM('ČR 2014'!AP49,'ČR 2015'!AP49,'ČR 2016'!AP49)</f>
        <v>1</v>
      </c>
      <c r="AQ49" s="42">
        <f>SUM('ČR 2014'!AQ49,'ČR 2015'!AQ49,'ČR 2016'!AQ49)</f>
        <v>1</v>
      </c>
      <c r="AR49" s="42">
        <f>SUM('ČR 2014'!AR49,'ČR 2015'!AR49,'ČR 2016'!AR49)</f>
        <v>0</v>
      </c>
      <c r="AS49" s="42">
        <f>SUM('ČR 2014'!AS49,'ČR 2015'!AS49,'ČR 2016'!AS49)</f>
        <v>0</v>
      </c>
      <c r="AT49" s="42">
        <f>SUM('ČR 2014'!AT49,'ČR 2015'!AT49,'ČR 2016'!AT49)</f>
        <v>0</v>
      </c>
      <c r="AU49" s="43">
        <f>SUM('ČR 2014'!AU49,'ČR 2015'!AU49,'ČR 2016'!AU49)</f>
        <v>9</v>
      </c>
      <c r="AV49" s="46">
        <f>SUM('ČR 2014'!AV49,'ČR 2015'!AV49,'ČR 2016'!AV49)</f>
        <v>0</v>
      </c>
      <c r="AW49" s="42">
        <f>SUM('ČR 2014'!AW49,'ČR 2015'!AW49,'ČR 2016'!AW49)</f>
        <v>0</v>
      </c>
      <c r="AX49" s="42">
        <f>SUM('ČR 2014'!AX49,'ČR 2015'!AX49,'ČR 2016'!AX49)</f>
        <v>0</v>
      </c>
      <c r="AY49" s="42">
        <f>SUM('ČR 2014'!AY49,'ČR 2015'!AY49,'ČR 2016'!AY49)</f>
        <v>0</v>
      </c>
      <c r="AZ49" s="42">
        <f>SUM('ČR 2014'!AZ49,'ČR 2015'!AZ49,'ČR 2016'!AZ49)</f>
        <v>1</v>
      </c>
      <c r="BA49" s="42">
        <f>SUM('ČR 2014'!BA49,'ČR 2015'!BA49,'ČR 2016'!BA49)</f>
        <v>0</v>
      </c>
      <c r="BB49" s="42">
        <f>SUM('ČR 2014'!BB49,'ČR 2015'!BB49,'ČR 2016'!BB49)</f>
        <v>0</v>
      </c>
      <c r="BC49" s="42">
        <f>SUM('ČR 2014'!BC49,'ČR 2015'!BC49,'ČR 2016'!BC49)</f>
        <v>0</v>
      </c>
      <c r="BD49" s="42">
        <f>SUM('ČR 2014'!BD49,'ČR 2015'!BD49,'ČR 2016'!BD49)</f>
        <v>1</v>
      </c>
      <c r="BE49" s="42">
        <f>SUM('ČR 2014'!BE49,'ČR 2015'!BE49,'ČR 2016'!BE49)</f>
        <v>0</v>
      </c>
      <c r="BF49" s="47">
        <f>SUM('ČR 2014'!BF49,'ČR 2015'!BF49,'ČR 2016'!BF49)</f>
        <v>2</v>
      </c>
      <c r="BG49" s="44">
        <f>SUM('ČR 2014'!BG49,'ČR 2015'!BG49,'ČR 2016'!BG49)</f>
        <v>0</v>
      </c>
      <c r="BH49" s="42">
        <f>SUM('ČR 2014'!BH49,'ČR 2015'!BH49,'ČR 2016'!BH49)</f>
        <v>1</v>
      </c>
      <c r="BI49" s="42">
        <f>SUM('ČR 2014'!BI49,'ČR 2015'!BI49,'ČR 2016'!BI49)</f>
        <v>0</v>
      </c>
      <c r="BJ49" s="42">
        <f>SUM('ČR 2014'!BJ49,'ČR 2015'!BJ49,'ČR 2016'!BJ49)</f>
        <v>0</v>
      </c>
      <c r="BK49" s="42">
        <f>SUM('ČR 2014'!BK49,'ČR 2015'!BK49,'ČR 2016'!BK49)</f>
        <v>0</v>
      </c>
      <c r="BL49" s="42">
        <f>SUM('ČR 2014'!BL49,'ČR 2015'!BL49,'ČR 2016'!BL49)</f>
        <v>0</v>
      </c>
      <c r="BM49" s="42">
        <f>SUM('ČR 2014'!BM49,'ČR 2015'!BM49,'ČR 2016'!BM49)</f>
        <v>1</v>
      </c>
      <c r="BN49" s="42">
        <f>SUM('ČR 2014'!BN49,'ČR 2015'!BN49,'ČR 2016'!BN49)</f>
        <v>0</v>
      </c>
      <c r="BO49" s="42">
        <f>SUM('ČR 2014'!BO49,'ČR 2015'!BO49,'ČR 2016'!BO49)</f>
        <v>0</v>
      </c>
      <c r="BP49" s="42">
        <f>SUM('ČR 2014'!BP49,'ČR 2015'!BP49,'ČR 2016'!BP49)</f>
        <v>0</v>
      </c>
      <c r="BQ49" s="42">
        <f>SUM('ČR 2014'!BQ49,'ČR 2015'!BQ49,'ČR 2016'!BQ49)</f>
        <v>0</v>
      </c>
      <c r="BR49" s="43">
        <f>SUM('ČR 2014'!BR49,'ČR 2015'!BR49,'ČR 2016'!BR49)</f>
        <v>2</v>
      </c>
      <c r="BS49" s="44">
        <f>SUM('ČR 2014'!BS49,'ČR 2015'!BS49,'ČR 2016'!BS49)</f>
        <v>0</v>
      </c>
      <c r="BT49" s="42">
        <f>SUM('ČR 2014'!BT49,'ČR 2015'!BT49,'ČR 2016'!BT49)</f>
        <v>4</v>
      </c>
      <c r="BU49" s="42">
        <f>SUM('ČR 2014'!BU49,'ČR 2015'!BU49,'ČR 2016'!BU49)</f>
        <v>0</v>
      </c>
      <c r="BV49" s="42">
        <f>SUM('ČR 2014'!BV49,'ČR 2015'!BV49,'ČR 2016'!BV49)</f>
        <v>1</v>
      </c>
      <c r="BW49" s="42">
        <f>SUM('ČR 2014'!BW49,'ČR 2015'!BW49,'ČR 2016'!BW49)</f>
        <v>0</v>
      </c>
      <c r="BX49" s="42">
        <f>SUM('ČR 2014'!BX49,'ČR 2015'!BX49,'ČR 2016'!BX49)</f>
        <v>0</v>
      </c>
      <c r="BY49" s="42">
        <f>SUM('ČR 2014'!BY49,'ČR 2015'!BY49,'ČR 2016'!BY49)</f>
        <v>0</v>
      </c>
      <c r="BZ49" s="42">
        <f>SUM('ČR 2014'!BZ49,'ČR 2015'!BZ49,'ČR 2016'!BZ49)</f>
        <v>0</v>
      </c>
      <c r="CA49" s="42">
        <f>SUM('ČR 2014'!CA49,'ČR 2015'!CA49,'ČR 2016'!CA49)</f>
        <v>1</v>
      </c>
      <c r="CB49" s="42">
        <f>SUM('ČR 2014'!CB49,'ČR 2015'!CB49,'ČR 2016'!CB49)</f>
        <v>0</v>
      </c>
      <c r="CC49" s="42">
        <f>SUM('ČR 2014'!CC49,'ČR 2015'!CC49,'ČR 2016'!CC49)</f>
        <v>0</v>
      </c>
      <c r="CD49" s="42">
        <f>SUM('ČR 2014'!CD49,'ČR 2015'!CD49,'ČR 2016'!CD49)</f>
        <v>0</v>
      </c>
      <c r="CE49" s="42">
        <f>SUM('ČR 2014'!CE49,'ČR 2015'!CE49,'ČR 2016'!CE49)</f>
        <v>1</v>
      </c>
      <c r="CF49" s="42">
        <f>SUM('ČR 2014'!CF49,'ČR 2015'!CF49,'ČR 2016'!CF49)</f>
        <v>0</v>
      </c>
      <c r="CG49" s="43">
        <f>SUM('ČR 2014'!CG49,'ČR 2015'!CG49,'ČR 2016'!CG49)</f>
        <v>7</v>
      </c>
      <c r="CH49" s="44">
        <f>SUM('ČR 2014'!CH49,'ČR 2015'!CH49,'ČR 2016'!CH49)</f>
        <v>1</v>
      </c>
      <c r="CI49" s="42">
        <f>SUM('ČR 2014'!CI49,'ČR 2015'!CI49,'ČR 2016'!CI49)</f>
        <v>2</v>
      </c>
      <c r="CJ49" s="42">
        <f>SUM('ČR 2014'!CJ49,'ČR 2015'!CJ49,'ČR 2016'!CJ49)</f>
        <v>0</v>
      </c>
      <c r="CK49" s="42">
        <f>SUM('ČR 2014'!CK49,'ČR 2015'!CK49,'ČR 2016'!CK49)</f>
        <v>0</v>
      </c>
      <c r="CL49" s="42">
        <f>SUM('ČR 2014'!CL49,'ČR 2015'!CL49,'ČR 2016'!CL49)</f>
        <v>1</v>
      </c>
      <c r="CM49" s="42">
        <f>SUM('ČR 2014'!CM49,'ČR 2015'!CM49,'ČR 2016'!CM49)</f>
        <v>1</v>
      </c>
      <c r="CN49" s="42">
        <f>SUM('ČR 2014'!CN49,'ČR 2015'!CN49,'ČR 2016'!CN49)</f>
        <v>0</v>
      </c>
      <c r="CO49" s="42">
        <f>SUM('ČR 2014'!CO49,'ČR 2015'!CO49,'ČR 2016'!CO49)</f>
        <v>1</v>
      </c>
      <c r="CP49" s="42">
        <f>SUM('ČR 2014'!CP49,'ČR 2015'!CP49,'ČR 2016'!CP49)</f>
        <v>0</v>
      </c>
      <c r="CQ49" s="42">
        <f>SUM('ČR 2014'!CQ49,'ČR 2015'!CQ49,'ČR 2016'!CQ49)</f>
        <v>0</v>
      </c>
      <c r="CR49" s="42">
        <f>SUM('ČR 2014'!CR49,'ČR 2015'!CR49,'ČR 2016'!CR49)</f>
        <v>0</v>
      </c>
      <c r="CS49" s="48">
        <f>SUM('ČR 2014'!CS49,'ČR 2015'!CS49,'ČR 2016'!CS49)</f>
        <v>6</v>
      </c>
    </row>
    <row r="50" spans="1:97" x14ac:dyDescent="0.2">
      <c r="A50" s="40">
        <v>153</v>
      </c>
      <c r="B50" s="31" t="s">
        <v>129</v>
      </c>
      <c r="C50" s="32">
        <f t="shared" si="2"/>
        <v>84</v>
      </c>
      <c r="D50" s="41">
        <f>SUM('ČR 2014'!D50,'ČR 2015'!D50,'ČR 2016'!D50)</f>
        <v>0</v>
      </c>
      <c r="E50" s="42">
        <f>SUM('ČR 2014'!E50,'ČR 2015'!E50,'ČR 2016'!E50)</f>
        <v>0</v>
      </c>
      <c r="F50" s="42">
        <f>SUM('ČR 2014'!F50,'ČR 2015'!F50,'ČR 2016'!F50)</f>
        <v>0</v>
      </c>
      <c r="G50" s="42">
        <f>SUM('ČR 2014'!G50,'ČR 2015'!G50,'ČR 2016'!G50)</f>
        <v>0</v>
      </c>
      <c r="H50" s="42">
        <f>SUM('ČR 2014'!H50,'ČR 2015'!H50,'ČR 2016'!H50)</f>
        <v>13</v>
      </c>
      <c r="I50" s="42">
        <f>SUM('ČR 2014'!I50,'ČR 2015'!I50,'ČR 2016'!I50)</f>
        <v>1</v>
      </c>
      <c r="J50" s="42">
        <f>SUM('ČR 2014'!J50,'ČR 2015'!J50,'ČR 2016'!J50)</f>
        <v>0</v>
      </c>
      <c r="K50" s="42">
        <f>SUM('ČR 2014'!K50,'ČR 2015'!K50,'ČR 2016'!K50)</f>
        <v>0</v>
      </c>
      <c r="L50" s="42">
        <f>SUM('ČR 2014'!L50,'ČR 2015'!L50,'ČR 2016'!L50)</f>
        <v>1</v>
      </c>
      <c r="M50" s="42">
        <f>SUM('ČR 2014'!M50,'ČR 2015'!M50,'ČR 2016'!M50)</f>
        <v>0</v>
      </c>
      <c r="N50" s="43">
        <f>SUM('ČR 2014'!N50,'ČR 2015'!N50,'ČR 2016'!N50)</f>
        <v>15</v>
      </c>
      <c r="O50" s="44">
        <f>SUM('ČR 2014'!O50,'ČR 2015'!O50,'ČR 2016'!O50)</f>
        <v>0</v>
      </c>
      <c r="P50" s="42">
        <f>SUM('ČR 2014'!P50,'ČR 2015'!P50,'ČR 2016'!P50)</f>
        <v>0</v>
      </c>
      <c r="Q50" s="42">
        <f>SUM('ČR 2014'!Q50,'ČR 2015'!Q50,'ČR 2016'!Q50)</f>
        <v>0</v>
      </c>
      <c r="R50" s="42">
        <f>SUM('ČR 2014'!R50,'ČR 2015'!R50,'ČR 2016'!R50)</f>
        <v>0</v>
      </c>
      <c r="S50" s="42">
        <f>SUM('ČR 2014'!S50,'ČR 2015'!S50,'ČR 2016'!S50)</f>
        <v>0</v>
      </c>
      <c r="T50" s="42">
        <f>SUM('ČR 2014'!T50,'ČR 2015'!T50,'ČR 2016'!T50)</f>
        <v>0</v>
      </c>
      <c r="U50" s="42">
        <f>SUM('ČR 2014'!U50,'ČR 2015'!U50,'ČR 2016'!U50)</f>
        <v>0</v>
      </c>
      <c r="V50" s="42">
        <f>SUM('ČR 2014'!V50,'ČR 2015'!V50,'ČR 2016'!V50)</f>
        <v>0</v>
      </c>
      <c r="W50" s="42">
        <f>SUM('ČR 2014'!W50,'ČR 2015'!W50,'ČR 2016'!W50)</f>
        <v>0</v>
      </c>
      <c r="X50" s="42">
        <f>SUM('ČR 2014'!X50,'ČR 2015'!X50,'ČR 2016'!X50)</f>
        <v>0</v>
      </c>
      <c r="Y50" s="42">
        <f>SUM('ČR 2014'!Y50,'ČR 2015'!Y50,'ČR 2016'!Y50)</f>
        <v>0</v>
      </c>
      <c r="Z50" s="42">
        <f>SUM('ČR 2014'!Z50,'ČR 2015'!Z50,'ČR 2016'!Z50)</f>
        <v>0</v>
      </c>
      <c r="AA50" s="45">
        <f>SUM('ČR 2014'!AA50,'ČR 2015'!AA50,'ČR 2016'!AA50)</f>
        <v>0</v>
      </c>
      <c r="AB50" s="46">
        <f>SUM('ČR 2014'!AB50,'ČR 2015'!AB50,'ČR 2016'!AB50)</f>
        <v>0</v>
      </c>
      <c r="AC50" s="42">
        <f>SUM('ČR 2014'!AC50,'ČR 2015'!AC50,'ČR 2016'!AC50)</f>
        <v>0</v>
      </c>
      <c r="AD50" s="42">
        <f>SUM('ČR 2014'!AD50,'ČR 2015'!AD50,'ČR 2016'!AD50)</f>
        <v>0</v>
      </c>
      <c r="AE50" s="42">
        <f>SUM('ČR 2014'!AE50,'ČR 2015'!AE50,'ČR 2016'!AE50)</f>
        <v>0</v>
      </c>
      <c r="AF50" s="42">
        <f>SUM('ČR 2014'!AF50,'ČR 2015'!AF50,'ČR 2016'!AF50)</f>
        <v>0</v>
      </c>
      <c r="AG50" s="42">
        <f>SUM('ČR 2014'!AG50,'ČR 2015'!AG50,'ČR 2016'!AG50)</f>
        <v>0</v>
      </c>
      <c r="AH50" s="42">
        <f>SUM('ČR 2014'!AH50,'ČR 2015'!AH50,'ČR 2016'!AH50)</f>
        <v>0</v>
      </c>
      <c r="AI50" s="42">
        <f>SUM('ČR 2014'!AI50,'ČR 2015'!AI50,'ČR 2016'!AI50)</f>
        <v>0</v>
      </c>
      <c r="AJ50" s="47">
        <f>SUM('ČR 2014'!AJ50,'ČR 2015'!AJ50,'ČR 2016'!AJ50)</f>
        <v>0</v>
      </c>
      <c r="AK50" s="44">
        <f>SUM('ČR 2014'!AK50,'ČR 2015'!AK50,'ČR 2016'!AK50)</f>
        <v>0</v>
      </c>
      <c r="AL50" s="42">
        <f>SUM('ČR 2014'!AL50,'ČR 2015'!AL50,'ČR 2016'!AL50)</f>
        <v>0</v>
      </c>
      <c r="AM50" s="42">
        <f>SUM('ČR 2014'!AM50,'ČR 2015'!AM50,'ČR 2016'!AM50)</f>
        <v>0</v>
      </c>
      <c r="AN50" s="42">
        <f>SUM('ČR 2014'!AN50,'ČR 2015'!AN50,'ČR 2016'!AN50)</f>
        <v>0</v>
      </c>
      <c r="AO50" s="42">
        <f>SUM('ČR 2014'!AO50,'ČR 2015'!AO50,'ČR 2016'!AO50)</f>
        <v>0</v>
      </c>
      <c r="AP50" s="42">
        <f>SUM('ČR 2014'!AP50,'ČR 2015'!AP50,'ČR 2016'!AP50)</f>
        <v>0</v>
      </c>
      <c r="AQ50" s="42">
        <f>SUM('ČR 2014'!AQ50,'ČR 2015'!AQ50,'ČR 2016'!AQ50)</f>
        <v>0</v>
      </c>
      <c r="AR50" s="42">
        <f>SUM('ČR 2014'!AR50,'ČR 2015'!AR50,'ČR 2016'!AR50)</f>
        <v>0</v>
      </c>
      <c r="AS50" s="42">
        <f>SUM('ČR 2014'!AS50,'ČR 2015'!AS50,'ČR 2016'!AS50)</f>
        <v>0</v>
      </c>
      <c r="AT50" s="42">
        <f>SUM('ČR 2014'!AT50,'ČR 2015'!AT50,'ČR 2016'!AT50)</f>
        <v>0</v>
      </c>
      <c r="AU50" s="43">
        <f>SUM('ČR 2014'!AU50,'ČR 2015'!AU50,'ČR 2016'!AU50)</f>
        <v>0</v>
      </c>
      <c r="AV50" s="46">
        <f>SUM('ČR 2014'!AV50,'ČR 2015'!AV50,'ČR 2016'!AV50)</f>
        <v>0</v>
      </c>
      <c r="AW50" s="42">
        <f>SUM('ČR 2014'!AW50,'ČR 2015'!AW50,'ČR 2016'!AW50)</f>
        <v>0</v>
      </c>
      <c r="AX50" s="42">
        <f>SUM('ČR 2014'!AX50,'ČR 2015'!AX50,'ČR 2016'!AX50)</f>
        <v>0</v>
      </c>
      <c r="AY50" s="42">
        <f>SUM('ČR 2014'!AY50,'ČR 2015'!AY50,'ČR 2016'!AY50)</f>
        <v>0</v>
      </c>
      <c r="AZ50" s="42">
        <f>SUM('ČR 2014'!AZ50,'ČR 2015'!AZ50,'ČR 2016'!AZ50)</f>
        <v>0</v>
      </c>
      <c r="BA50" s="42">
        <f>SUM('ČR 2014'!BA50,'ČR 2015'!BA50,'ČR 2016'!BA50)</f>
        <v>0</v>
      </c>
      <c r="BB50" s="42">
        <f>SUM('ČR 2014'!BB50,'ČR 2015'!BB50,'ČR 2016'!BB50)</f>
        <v>0</v>
      </c>
      <c r="BC50" s="42">
        <f>SUM('ČR 2014'!BC50,'ČR 2015'!BC50,'ČR 2016'!BC50)</f>
        <v>0</v>
      </c>
      <c r="BD50" s="42">
        <f>SUM('ČR 2014'!BD50,'ČR 2015'!BD50,'ČR 2016'!BD50)</f>
        <v>0</v>
      </c>
      <c r="BE50" s="42">
        <f>SUM('ČR 2014'!BE50,'ČR 2015'!BE50,'ČR 2016'!BE50)</f>
        <v>0</v>
      </c>
      <c r="BF50" s="47">
        <f>SUM('ČR 2014'!BF50,'ČR 2015'!BF50,'ČR 2016'!BF50)</f>
        <v>0</v>
      </c>
      <c r="BG50" s="44">
        <f>SUM('ČR 2014'!BG50,'ČR 2015'!BG50,'ČR 2016'!BG50)</f>
        <v>0</v>
      </c>
      <c r="BH50" s="42">
        <f>SUM('ČR 2014'!BH50,'ČR 2015'!BH50,'ČR 2016'!BH50)</f>
        <v>1</v>
      </c>
      <c r="BI50" s="42">
        <f>SUM('ČR 2014'!BI50,'ČR 2015'!BI50,'ČR 2016'!BI50)</f>
        <v>0</v>
      </c>
      <c r="BJ50" s="42">
        <f>SUM('ČR 2014'!BJ50,'ČR 2015'!BJ50,'ČR 2016'!BJ50)</f>
        <v>0</v>
      </c>
      <c r="BK50" s="42">
        <f>SUM('ČR 2014'!BK50,'ČR 2015'!BK50,'ČR 2016'!BK50)</f>
        <v>0</v>
      </c>
      <c r="BL50" s="42">
        <f>SUM('ČR 2014'!BL50,'ČR 2015'!BL50,'ČR 2016'!BL50)</f>
        <v>0</v>
      </c>
      <c r="BM50" s="42">
        <f>SUM('ČR 2014'!BM50,'ČR 2015'!BM50,'ČR 2016'!BM50)</f>
        <v>0</v>
      </c>
      <c r="BN50" s="42">
        <f>SUM('ČR 2014'!BN50,'ČR 2015'!BN50,'ČR 2016'!BN50)</f>
        <v>0</v>
      </c>
      <c r="BO50" s="42">
        <f>SUM('ČR 2014'!BO50,'ČR 2015'!BO50,'ČR 2016'!BO50)</f>
        <v>0</v>
      </c>
      <c r="BP50" s="42">
        <f>SUM('ČR 2014'!BP50,'ČR 2015'!BP50,'ČR 2016'!BP50)</f>
        <v>0</v>
      </c>
      <c r="BQ50" s="42">
        <f>SUM('ČR 2014'!BQ50,'ČR 2015'!BQ50,'ČR 2016'!BQ50)</f>
        <v>0</v>
      </c>
      <c r="BR50" s="43">
        <f>SUM('ČR 2014'!BR50,'ČR 2015'!BR50,'ČR 2016'!BR50)</f>
        <v>1</v>
      </c>
      <c r="BS50" s="44">
        <f>SUM('ČR 2014'!BS50,'ČR 2015'!BS50,'ČR 2016'!BS50)</f>
        <v>0</v>
      </c>
      <c r="BT50" s="42">
        <f>SUM('ČR 2014'!BT50,'ČR 2015'!BT50,'ČR 2016'!BT50)</f>
        <v>0</v>
      </c>
      <c r="BU50" s="42">
        <f>SUM('ČR 2014'!BU50,'ČR 2015'!BU50,'ČR 2016'!BU50)</f>
        <v>2</v>
      </c>
      <c r="BV50" s="42">
        <f>SUM('ČR 2014'!BV50,'ČR 2015'!BV50,'ČR 2016'!BV50)</f>
        <v>0</v>
      </c>
      <c r="BW50" s="42">
        <f>SUM('ČR 2014'!BW50,'ČR 2015'!BW50,'ČR 2016'!BW50)</f>
        <v>0</v>
      </c>
      <c r="BX50" s="42">
        <f>SUM('ČR 2014'!BX50,'ČR 2015'!BX50,'ČR 2016'!BX50)</f>
        <v>0</v>
      </c>
      <c r="BY50" s="42">
        <f>SUM('ČR 2014'!BY50,'ČR 2015'!BY50,'ČR 2016'!BY50)</f>
        <v>0</v>
      </c>
      <c r="BZ50" s="42">
        <f>SUM('ČR 2014'!BZ50,'ČR 2015'!BZ50,'ČR 2016'!BZ50)</f>
        <v>0</v>
      </c>
      <c r="CA50" s="42">
        <f>SUM('ČR 2014'!CA50,'ČR 2015'!CA50,'ČR 2016'!CA50)</f>
        <v>0</v>
      </c>
      <c r="CB50" s="42">
        <f>SUM('ČR 2014'!CB50,'ČR 2015'!CB50,'ČR 2016'!CB50)</f>
        <v>0</v>
      </c>
      <c r="CC50" s="42">
        <f>SUM('ČR 2014'!CC50,'ČR 2015'!CC50,'ČR 2016'!CC50)</f>
        <v>0</v>
      </c>
      <c r="CD50" s="42">
        <f>SUM('ČR 2014'!CD50,'ČR 2015'!CD50,'ČR 2016'!CD50)</f>
        <v>0</v>
      </c>
      <c r="CE50" s="42">
        <f>SUM('ČR 2014'!CE50,'ČR 2015'!CE50,'ČR 2016'!CE50)</f>
        <v>0</v>
      </c>
      <c r="CF50" s="42">
        <f>SUM('ČR 2014'!CF50,'ČR 2015'!CF50,'ČR 2016'!CF50)</f>
        <v>0</v>
      </c>
      <c r="CG50" s="43">
        <f>SUM('ČR 2014'!CG50,'ČR 2015'!CG50,'ČR 2016'!CG50)</f>
        <v>2</v>
      </c>
      <c r="CH50" s="44">
        <f>SUM('ČR 2014'!CH50,'ČR 2015'!CH50,'ČR 2016'!CH50)</f>
        <v>0</v>
      </c>
      <c r="CI50" s="42">
        <f>SUM('ČR 2014'!CI50,'ČR 2015'!CI50,'ČR 2016'!CI50)</f>
        <v>0</v>
      </c>
      <c r="CJ50" s="42">
        <f>SUM('ČR 2014'!CJ50,'ČR 2015'!CJ50,'ČR 2016'!CJ50)</f>
        <v>0</v>
      </c>
      <c r="CK50" s="42">
        <f>SUM('ČR 2014'!CK50,'ČR 2015'!CK50,'ČR 2016'!CK50)</f>
        <v>0</v>
      </c>
      <c r="CL50" s="42">
        <f>SUM('ČR 2014'!CL50,'ČR 2015'!CL50,'ČR 2016'!CL50)</f>
        <v>0</v>
      </c>
      <c r="CM50" s="42">
        <f>SUM('ČR 2014'!CM50,'ČR 2015'!CM50,'ČR 2016'!CM50)</f>
        <v>0</v>
      </c>
      <c r="CN50" s="42">
        <f>SUM('ČR 2014'!CN50,'ČR 2015'!CN50,'ČR 2016'!CN50)</f>
        <v>2</v>
      </c>
      <c r="CO50" s="42">
        <f>SUM('ČR 2014'!CO50,'ČR 2015'!CO50,'ČR 2016'!CO50)</f>
        <v>64</v>
      </c>
      <c r="CP50" s="42">
        <f>SUM('ČR 2014'!CP50,'ČR 2015'!CP50,'ČR 2016'!CP50)</f>
        <v>0</v>
      </c>
      <c r="CQ50" s="42">
        <f>SUM('ČR 2014'!CQ50,'ČR 2015'!CQ50,'ČR 2016'!CQ50)</f>
        <v>0</v>
      </c>
      <c r="CR50" s="42">
        <f>SUM('ČR 2014'!CR50,'ČR 2015'!CR50,'ČR 2016'!CR50)</f>
        <v>0</v>
      </c>
      <c r="CS50" s="48">
        <f>SUM('ČR 2014'!CS50,'ČR 2015'!CS50,'ČR 2016'!CS50)</f>
        <v>66</v>
      </c>
    </row>
    <row r="51" spans="1:97" x14ac:dyDescent="0.2">
      <c r="A51" s="40">
        <v>154</v>
      </c>
      <c r="B51" s="31" t="s">
        <v>130</v>
      </c>
      <c r="C51" s="32">
        <f t="shared" si="2"/>
        <v>1432</v>
      </c>
      <c r="D51" s="41">
        <f>SUM('ČR 2014'!D51,'ČR 2015'!D51,'ČR 2016'!D51)</f>
        <v>0</v>
      </c>
      <c r="E51" s="42">
        <f>SUM('ČR 2014'!E51,'ČR 2015'!E51,'ČR 2016'!E51)</f>
        <v>0</v>
      </c>
      <c r="F51" s="42">
        <f>SUM('ČR 2014'!F51,'ČR 2015'!F51,'ČR 2016'!F51)</f>
        <v>5</v>
      </c>
      <c r="G51" s="42">
        <f>SUM('ČR 2014'!G51,'ČR 2015'!G51,'ČR 2016'!G51)</f>
        <v>3</v>
      </c>
      <c r="H51" s="42">
        <f>SUM('ČR 2014'!H51,'ČR 2015'!H51,'ČR 2016'!H51)</f>
        <v>0</v>
      </c>
      <c r="I51" s="42">
        <f>SUM('ČR 2014'!I51,'ČR 2015'!I51,'ČR 2016'!I51)</f>
        <v>3</v>
      </c>
      <c r="J51" s="42">
        <f>SUM('ČR 2014'!J51,'ČR 2015'!J51,'ČR 2016'!J51)</f>
        <v>1</v>
      </c>
      <c r="K51" s="42">
        <f>SUM('ČR 2014'!K51,'ČR 2015'!K51,'ČR 2016'!K51)</f>
        <v>6</v>
      </c>
      <c r="L51" s="42">
        <f>SUM('ČR 2014'!L51,'ČR 2015'!L51,'ČR 2016'!L51)</f>
        <v>21</v>
      </c>
      <c r="M51" s="42">
        <f>SUM('ČR 2014'!M51,'ČR 2015'!M51,'ČR 2016'!M51)</f>
        <v>1</v>
      </c>
      <c r="N51" s="43">
        <f>SUM('ČR 2014'!N51,'ČR 2015'!N51,'ČR 2016'!N51)</f>
        <v>40</v>
      </c>
      <c r="O51" s="44">
        <f>SUM('ČR 2014'!O51,'ČR 2015'!O51,'ČR 2016'!O51)</f>
        <v>52</v>
      </c>
      <c r="P51" s="42">
        <f>SUM('ČR 2014'!P51,'ČR 2015'!P51,'ČR 2016'!P51)</f>
        <v>2</v>
      </c>
      <c r="Q51" s="42">
        <f>SUM('ČR 2014'!Q51,'ČR 2015'!Q51,'ČR 2016'!Q51)</f>
        <v>10</v>
      </c>
      <c r="R51" s="42">
        <f>SUM('ČR 2014'!R51,'ČR 2015'!R51,'ČR 2016'!R51)</f>
        <v>14</v>
      </c>
      <c r="S51" s="42">
        <f>SUM('ČR 2014'!S51,'ČR 2015'!S51,'ČR 2016'!S51)</f>
        <v>7</v>
      </c>
      <c r="T51" s="42">
        <f>SUM('ČR 2014'!T51,'ČR 2015'!T51,'ČR 2016'!T51)</f>
        <v>9</v>
      </c>
      <c r="U51" s="42">
        <f>SUM('ČR 2014'!U51,'ČR 2015'!U51,'ČR 2016'!U51)</f>
        <v>27</v>
      </c>
      <c r="V51" s="42">
        <f>SUM('ČR 2014'!V51,'ČR 2015'!V51,'ČR 2016'!V51)</f>
        <v>2</v>
      </c>
      <c r="W51" s="42">
        <f>SUM('ČR 2014'!W51,'ČR 2015'!W51,'ČR 2016'!W51)</f>
        <v>12</v>
      </c>
      <c r="X51" s="42">
        <f>SUM('ČR 2014'!X51,'ČR 2015'!X51,'ČR 2016'!X51)</f>
        <v>0</v>
      </c>
      <c r="Y51" s="42">
        <f>SUM('ČR 2014'!Y51,'ČR 2015'!Y51,'ČR 2016'!Y51)</f>
        <v>2</v>
      </c>
      <c r="Z51" s="42">
        <f>SUM('ČR 2014'!Z51,'ČR 2015'!Z51,'ČR 2016'!Z51)</f>
        <v>0</v>
      </c>
      <c r="AA51" s="45">
        <f>SUM('ČR 2014'!AA51,'ČR 2015'!AA51,'ČR 2016'!AA51)</f>
        <v>137</v>
      </c>
      <c r="AB51" s="46">
        <f>SUM('ČR 2014'!AB51,'ČR 2015'!AB51,'ČR 2016'!AB51)</f>
        <v>17</v>
      </c>
      <c r="AC51" s="42">
        <f>SUM('ČR 2014'!AC51,'ČR 2015'!AC51,'ČR 2016'!AC51)</f>
        <v>6</v>
      </c>
      <c r="AD51" s="42">
        <f>SUM('ČR 2014'!AD51,'ČR 2015'!AD51,'ČR 2016'!AD51)</f>
        <v>44</v>
      </c>
      <c r="AE51" s="42">
        <f>SUM('ČR 2014'!AE51,'ČR 2015'!AE51,'ČR 2016'!AE51)</f>
        <v>0</v>
      </c>
      <c r="AF51" s="42">
        <f>SUM('ČR 2014'!AF51,'ČR 2015'!AF51,'ČR 2016'!AF51)</f>
        <v>4</v>
      </c>
      <c r="AG51" s="42">
        <f>SUM('ČR 2014'!AG51,'ČR 2015'!AG51,'ČR 2016'!AG51)</f>
        <v>0</v>
      </c>
      <c r="AH51" s="42">
        <f>SUM('ČR 2014'!AH51,'ČR 2015'!AH51,'ČR 2016'!AH51)</f>
        <v>4</v>
      </c>
      <c r="AI51" s="42">
        <f>SUM('ČR 2014'!AI51,'ČR 2015'!AI51,'ČR 2016'!AI51)</f>
        <v>14</v>
      </c>
      <c r="AJ51" s="47">
        <f>SUM('ČR 2014'!AJ51,'ČR 2015'!AJ51,'ČR 2016'!AJ51)</f>
        <v>89</v>
      </c>
      <c r="AK51" s="44">
        <f>SUM('ČR 2014'!AK51,'ČR 2015'!AK51,'ČR 2016'!AK51)</f>
        <v>1</v>
      </c>
      <c r="AL51" s="42">
        <f>SUM('ČR 2014'!AL51,'ČR 2015'!AL51,'ČR 2016'!AL51)</f>
        <v>15</v>
      </c>
      <c r="AM51" s="42">
        <f>SUM('ČR 2014'!AM51,'ČR 2015'!AM51,'ČR 2016'!AM51)</f>
        <v>130</v>
      </c>
      <c r="AN51" s="42">
        <f>SUM('ČR 2014'!AN51,'ČR 2015'!AN51,'ČR 2016'!AN51)</f>
        <v>16</v>
      </c>
      <c r="AO51" s="42">
        <f>SUM('ČR 2014'!AO51,'ČR 2015'!AO51,'ČR 2016'!AO51)</f>
        <v>10</v>
      </c>
      <c r="AP51" s="42">
        <f>SUM('ČR 2014'!AP51,'ČR 2015'!AP51,'ČR 2016'!AP51)</f>
        <v>6</v>
      </c>
      <c r="AQ51" s="42">
        <f>SUM('ČR 2014'!AQ51,'ČR 2015'!AQ51,'ČR 2016'!AQ51)</f>
        <v>24</v>
      </c>
      <c r="AR51" s="42">
        <f>SUM('ČR 2014'!AR51,'ČR 2015'!AR51,'ČR 2016'!AR51)</f>
        <v>1</v>
      </c>
      <c r="AS51" s="42">
        <f>SUM('ČR 2014'!AS51,'ČR 2015'!AS51,'ČR 2016'!AS51)</f>
        <v>2</v>
      </c>
      <c r="AT51" s="42">
        <f>SUM('ČR 2014'!AT51,'ČR 2015'!AT51,'ČR 2016'!AT51)</f>
        <v>0</v>
      </c>
      <c r="AU51" s="43">
        <f>SUM('ČR 2014'!AU51,'ČR 2015'!AU51,'ČR 2016'!AU51)</f>
        <v>205</v>
      </c>
      <c r="AV51" s="46">
        <f>SUM('ČR 2014'!AV51,'ČR 2015'!AV51,'ČR 2016'!AV51)</f>
        <v>46</v>
      </c>
      <c r="AW51" s="42">
        <f>SUM('ČR 2014'!AW51,'ČR 2015'!AW51,'ČR 2016'!AW51)</f>
        <v>2</v>
      </c>
      <c r="AX51" s="42">
        <f>SUM('ČR 2014'!AX51,'ČR 2015'!AX51,'ČR 2016'!AX51)</f>
        <v>3</v>
      </c>
      <c r="AY51" s="42">
        <f>SUM('ČR 2014'!AY51,'ČR 2015'!AY51,'ČR 2016'!AY51)</f>
        <v>15</v>
      </c>
      <c r="AZ51" s="42">
        <f>SUM('ČR 2014'!AZ51,'ČR 2015'!AZ51,'ČR 2016'!AZ51)</f>
        <v>13</v>
      </c>
      <c r="BA51" s="42">
        <f>SUM('ČR 2014'!BA51,'ČR 2015'!BA51,'ČR 2016'!BA51)</f>
        <v>85</v>
      </c>
      <c r="BB51" s="42">
        <f>SUM('ČR 2014'!BB51,'ČR 2015'!BB51,'ČR 2016'!BB51)</f>
        <v>3</v>
      </c>
      <c r="BC51" s="42">
        <f>SUM('ČR 2014'!BC51,'ČR 2015'!BC51,'ČR 2016'!BC51)</f>
        <v>26</v>
      </c>
      <c r="BD51" s="42">
        <f>SUM('ČR 2014'!BD51,'ČR 2015'!BD51,'ČR 2016'!BD51)</f>
        <v>17</v>
      </c>
      <c r="BE51" s="42">
        <f>SUM('ČR 2014'!BE51,'ČR 2015'!BE51,'ČR 2016'!BE51)</f>
        <v>14</v>
      </c>
      <c r="BF51" s="47">
        <f>SUM('ČR 2014'!BF51,'ČR 2015'!BF51,'ČR 2016'!BF51)</f>
        <v>224</v>
      </c>
      <c r="BG51" s="44">
        <f>SUM('ČR 2014'!BG51,'ČR 2015'!BG51,'ČR 2016'!BG51)</f>
        <v>63</v>
      </c>
      <c r="BH51" s="42">
        <f>SUM('ČR 2014'!BH51,'ČR 2015'!BH51,'ČR 2016'!BH51)</f>
        <v>13</v>
      </c>
      <c r="BI51" s="42">
        <f>SUM('ČR 2014'!BI51,'ČR 2015'!BI51,'ČR 2016'!BI51)</f>
        <v>41</v>
      </c>
      <c r="BJ51" s="42">
        <f>SUM('ČR 2014'!BJ51,'ČR 2015'!BJ51,'ČR 2016'!BJ51)</f>
        <v>4</v>
      </c>
      <c r="BK51" s="42">
        <f>SUM('ČR 2014'!BK51,'ČR 2015'!BK51,'ČR 2016'!BK51)</f>
        <v>11</v>
      </c>
      <c r="BL51" s="42">
        <f>SUM('ČR 2014'!BL51,'ČR 2015'!BL51,'ČR 2016'!BL51)</f>
        <v>4</v>
      </c>
      <c r="BM51" s="42">
        <f>SUM('ČR 2014'!BM51,'ČR 2015'!BM51,'ČR 2016'!BM51)</f>
        <v>11</v>
      </c>
      <c r="BN51" s="42">
        <f>SUM('ČR 2014'!BN51,'ČR 2015'!BN51,'ČR 2016'!BN51)</f>
        <v>0</v>
      </c>
      <c r="BO51" s="42">
        <f>SUM('ČR 2014'!BO51,'ČR 2015'!BO51,'ČR 2016'!BO51)</f>
        <v>29</v>
      </c>
      <c r="BP51" s="42">
        <f>SUM('ČR 2014'!BP51,'ČR 2015'!BP51,'ČR 2016'!BP51)</f>
        <v>19</v>
      </c>
      <c r="BQ51" s="42">
        <f>SUM('ČR 2014'!BQ51,'ČR 2015'!BQ51,'ČR 2016'!BQ51)</f>
        <v>16</v>
      </c>
      <c r="BR51" s="43">
        <f>SUM('ČR 2014'!BR51,'ČR 2015'!BR51,'ČR 2016'!BR51)</f>
        <v>211</v>
      </c>
      <c r="BS51" s="44">
        <f>SUM('ČR 2014'!BS51,'ČR 2015'!BS51,'ČR 2016'!BS51)</f>
        <v>0</v>
      </c>
      <c r="BT51" s="42">
        <f>SUM('ČR 2014'!BT51,'ČR 2015'!BT51,'ČR 2016'!BT51)</f>
        <v>2</v>
      </c>
      <c r="BU51" s="42">
        <f>SUM('ČR 2014'!BU51,'ČR 2015'!BU51,'ČR 2016'!BU51)</f>
        <v>1</v>
      </c>
      <c r="BV51" s="42">
        <f>SUM('ČR 2014'!BV51,'ČR 2015'!BV51,'ČR 2016'!BV51)</f>
        <v>10</v>
      </c>
      <c r="BW51" s="42">
        <f>SUM('ČR 2014'!BW51,'ČR 2015'!BW51,'ČR 2016'!BW51)</f>
        <v>10</v>
      </c>
      <c r="BX51" s="42">
        <f>SUM('ČR 2014'!BX51,'ČR 2015'!BX51,'ČR 2016'!BX51)</f>
        <v>3</v>
      </c>
      <c r="BY51" s="42">
        <f>SUM('ČR 2014'!BY51,'ČR 2015'!BY51,'ČR 2016'!BY51)</f>
        <v>9</v>
      </c>
      <c r="BZ51" s="42">
        <f>SUM('ČR 2014'!BZ51,'ČR 2015'!BZ51,'ČR 2016'!BZ51)</f>
        <v>35</v>
      </c>
      <c r="CA51" s="42">
        <f>SUM('ČR 2014'!CA51,'ČR 2015'!CA51,'ČR 2016'!CA51)</f>
        <v>0</v>
      </c>
      <c r="CB51" s="42">
        <f>SUM('ČR 2014'!CB51,'ČR 2015'!CB51,'ČR 2016'!CB51)</f>
        <v>7</v>
      </c>
      <c r="CC51" s="42">
        <f>SUM('ČR 2014'!CC51,'ČR 2015'!CC51,'ČR 2016'!CC51)</f>
        <v>2</v>
      </c>
      <c r="CD51" s="42">
        <f>SUM('ČR 2014'!CD51,'ČR 2015'!CD51,'ČR 2016'!CD51)</f>
        <v>13</v>
      </c>
      <c r="CE51" s="42">
        <f>SUM('ČR 2014'!CE51,'ČR 2015'!CE51,'ČR 2016'!CE51)</f>
        <v>34</v>
      </c>
      <c r="CF51" s="42">
        <f>SUM('ČR 2014'!CF51,'ČR 2015'!CF51,'ČR 2016'!CF51)</f>
        <v>15</v>
      </c>
      <c r="CG51" s="43">
        <f>SUM('ČR 2014'!CG51,'ČR 2015'!CG51,'ČR 2016'!CG51)</f>
        <v>141</v>
      </c>
      <c r="CH51" s="44">
        <f>SUM('ČR 2014'!CH51,'ČR 2015'!CH51,'ČR 2016'!CH51)</f>
        <v>44</v>
      </c>
      <c r="CI51" s="42">
        <f>SUM('ČR 2014'!CI51,'ČR 2015'!CI51,'ČR 2016'!CI51)</f>
        <v>45</v>
      </c>
      <c r="CJ51" s="42">
        <f>SUM('ČR 2014'!CJ51,'ČR 2015'!CJ51,'ČR 2016'!CJ51)</f>
        <v>4</v>
      </c>
      <c r="CK51" s="42">
        <f>SUM('ČR 2014'!CK51,'ČR 2015'!CK51,'ČR 2016'!CK51)</f>
        <v>27</v>
      </c>
      <c r="CL51" s="42">
        <f>SUM('ČR 2014'!CL51,'ČR 2015'!CL51,'ČR 2016'!CL51)</f>
        <v>5</v>
      </c>
      <c r="CM51" s="42">
        <f>SUM('ČR 2014'!CM51,'ČR 2015'!CM51,'ČR 2016'!CM51)</f>
        <v>51</v>
      </c>
      <c r="CN51" s="42">
        <f>SUM('ČR 2014'!CN51,'ČR 2015'!CN51,'ČR 2016'!CN51)</f>
        <v>93</v>
      </c>
      <c r="CO51" s="42">
        <f>SUM('ČR 2014'!CO51,'ČR 2015'!CO51,'ČR 2016'!CO51)</f>
        <v>11</v>
      </c>
      <c r="CP51" s="42">
        <f>SUM('ČR 2014'!CP51,'ČR 2015'!CP51,'ČR 2016'!CP51)</f>
        <v>52</v>
      </c>
      <c r="CQ51" s="42">
        <f>SUM('ČR 2014'!CQ51,'ČR 2015'!CQ51,'ČR 2016'!CQ51)</f>
        <v>52</v>
      </c>
      <c r="CR51" s="42">
        <f>SUM('ČR 2014'!CR51,'ČR 2015'!CR51,'ČR 2016'!CR51)</f>
        <v>1</v>
      </c>
      <c r="CS51" s="48">
        <f>SUM('ČR 2014'!CS51,'ČR 2015'!CS51,'ČR 2016'!CS51)</f>
        <v>385</v>
      </c>
    </row>
    <row r="52" spans="1:97" x14ac:dyDescent="0.2">
      <c r="A52" s="40">
        <v>160</v>
      </c>
      <c r="B52" s="31" t="s">
        <v>100</v>
      </c>
      <c r="C52" s="32">
        <f t="shared" si="2"/>
        <v>5464</v>
      </c>
      <c r="D52" s="41">
        <f>SUM('ČR 2014'!D52,'ČR 2015'!D52,'ČR 2016'!D52)</f>
        <v>1</v>
      </c>
      <c r="E52" s="42">
        <f>SUM('ČR 2014'!E52,'ČR 2015'!E52,'ČR 2016'!E52)</f>
        <v>12</v>
      </c>
      <c r="F52" s="42">
        <f>SUM('ČR 2014'!F52,'ČR 2015'!F52,'ČR 2016'!F52)</f>
        <v>23</v>
      </c>
      <c r="G52" s="42">
        <f>SUM('ČR 2014'!G52,'ČR 2015'!G52,'ČR 2016'!G52)</f>
        <v>84</v>
      </c>
      <c r="H52" s="42">
        <f>SUM('ČR 2014'!H52,'ČR 2015'!H52,'ČR 2016'!H52)</f>
        <v>38</v>
      </c>
      <c r="I52" s="42">
        <f>SUM('ČR 2014'!I52,'ČR 2015'!I52,'ČR 2016'!I52)</f>
        <v>43</v>
      </c>
      <c r="J52" s="42">
        <f>SUM('ČR 2014'!J52,'ČR 2015'!J52,'ČR 2016'!J52)</f>
        <v>1</v>
      </c>
      <c r="K52" s="42">
        <f>SUM('ČR 2014'!K52,'ČR 2015'!K52,'ČR 2016'!K52)</f>
        <v>128</v>
      </c>
      <c r="L52" s="42">
        <f>SUM('ČR 2014'!L52,'ČR 2015'!L52,'ČR 2016'!L52)</f>
        <v>15</v>
      </c>
      <c r="M52" s="42">
        <f>SUM('ČR 2014'!M52,'ČR 2015'!M52,'ČR 2016'!M52)</f>
        <v>60</v>
      </c>
      <c r="N52" s="43">
        <f>SUM('ČR 2014'!N52,'ČR 2015'!N52,'ČR 2016'!N52)</f>
        <v>405</v>
      </c>
      <c r="O52" s="44">
        <f>SUM('ČR 2014'!O52,'ČR 2015'!O52,'ČR 2016'!O52)</f>
        <v>37</v>
      </c>
      <c r="P52" s="42">
        <f>SUM('ČR 2014'!P52,'ČR 2015'!P52,'ČR 2016'!P52)</f>
        <v>27</v>
      </c>
      <c r="Q52" s="42">
        <f>SUM('ČR 2014'!Q52,'ČR 2015'!Q52,'ČR 2016'!Q52)</f>
        <v>56</v>
      </c>
      <c r="R52" s="42">
        <f>SUM('ČR 2014'!R52,'ČR 2015'!R52,'ČR 2016'!R52)</f>
        <v>57</v>
      </c>
      <c r="S52" s="42">
        <f>SUM('ČR 2014'!S52,'ČR 2015'!S52,'ČR 2016'!S52)</f>
        <v>28</v>
      </c>
      <c r="T52" s="42">
        <f>SUM('ČR 2014'!T52,'ČR 2015'!T52,'ČR 2016'!T52)</f>
        <v>33</v>
      </c>
      <c r="U52" s="42">
        <f>SUM('ČR 2014'!U52,'ČR 2015'!U52,'ČR 2016'!U52)</f>
        <v>67</v>
      </c>
      <c r="V52" s="42">
        <f>SUM('ČR 2014'!V52,'ČR 2015'!V52,'ČR 2016'!V52)</f>
        <v>26</v>
      </c>
      <c r="W52" s="42">
        <f>SUM('ČR 2014'!W52,'ČR 2015'!W52,'ČR 2016'!W52)</f>
        <v>25</v>
      </c>
      <c r="X52" s="42">
        <f>SUM('ČR 2014'!X52,'ČR 2015'!X52,'ČR 2016'!X52)</f>
        <v>13</v>
      </c>
      <c r="Y52" s="42">
        <f>SUM('ČR 2014'!Y52,'ČR 2015'!Y52,'ČR 2016'!Y52)</f>
        <v>60</v>
      </c>
      <c r="Z52" s="42">
        <f>SUM('ČR 2014'!Z52,'ČR 2015'!Z52,'ČR 2016'!Z52)</f>
        <v>21</v>
      </c>
      <c r="AA52" s="45">
        <f>SUM('ČR 2014'!AA52,'ČR 2015'!AA52,'ČR 2016'!AA52)</f>
        <v>450</v>
      </c>
      <c r="AB52" s="46">
        <f>SUM('ČR 2014'!AB52,'ČR 2015'!AB52,'ČR 2016'!AB52)</f>
        <v>82</v>
      </c>
      <c r="AC52" s="42">
        <f>SUM('ČR 2014'!AC52,'ČR 2015'!AC52,'ČR 2016'!AC52)</f>
        <v>19</v>
      </c>
      <c r="AD52" s="42">
        <f>SUM('ČR 2014'!AD52,'ČR 2015'!AD52,'ČR 2016'!AD52)</f>
        <v>30</v>
      </c>
      <c r="AE52" s="42">
        <f>SUM('ČR 2014'!AE52,'ČR 2015'!AE52,'ČR 2016'!AE52)</f>
        <v>16</v>
      </c>
      <c r="AF52" s="42">
        <f>SUM('ČR 2014'!AF52,'ČR 2015'!AF52,'ČR 2016'!AF52)</f>
        <v>89</v>
      </c>
      <c r="AG52" s="42">
        <f>SUM('ČR 2014'!AG52,'ČR 2015'!AG52,'ČR 2016'!AG52)</f>
        <v>23</v>
      </c>
      <c r="AH52" s="42">
        <f>SUM('ČR 2014'!AH52,'ČR 2015'!AH52,'ČR 2016'!AH52)</f>
        <v>36</v>
      </c>
      <c r="AI52" s="42">
        <f>SUM('ČR 2014'!AI52,'ČR 2015'!AI52,'ČR 2016'!AI52)</f>
        <v>71</v>
      </c>
      <c r="AJ52" s="47">
        <f>SUM('ČR 2014'!AJ52,'ČR 2015'!AJ52,'ČR 2016'!AJ52)</f>
        <v>366</v>
      </c>
      <c r="AK52" s="44">
        <f>SUM('ČR 2014'!AK52,'ČR 2015'!AK52,'ČR 2016'!AK52)</f>
        <v>25</v>
      </c>
      <c r="AL52" s="42">
        <f>SUM('ČR 2014'!AL52,'ČR 2015'!AL52,'ČR 2016'!AL52)</f>
        <v>47</v>
      </c>
      <c r="AM52" s="42">
        <f>SUM('ČR 2014'!AM52,'ČR 2015'!AM52,'ČR 2016'!AM52)</f>
        <v>122</v>
      </c>
      <c r="AN52" s="42">
        <f>SUM('ČR 2014'!AN52,'ČR 2015'!AN52,'ČR 2016'!AN52)</f>
        <v>53</v>
      </c>
      <c r="AO52" s="42">
        <f>SUM('ČR 2014'!AO52,'ČR 2015'!AO52,'ČR 2016'!AO52)</f>
        <v>49</v>
      </c>
      <c r="AP52" s="42">
        <f>SUM('ČR 2014'!AP52,'ČR 2015'!AP52,'ČR 2016'!AP52)</f>
        <v>78</v>
      </c>
      <c r="AQ52" s="42">
        <f>SUM('ČR 2014'!AQ52,'ČR 2015'!AQ52,'ČR 2016'!AQ52)</f>
        <v>24</v>
      </c>
      <c r="AR52" s="42">
        <f>SUM('ČR 2014'!AR52,'ČR 2015'!AR52,'ČR 2016'!AR52)</f>
        <v>24</v>
      </c>
      <c r="AS52" s="42">
        <f>SUM('ČR 2014'!AS52,'ČR 2015'!AS52,'ČR 2016'!AS52)</f>
        <v>60</v>
      </c>
      <c r="AT52" s="42">
        <f>SUM('ČR 2014'!AT52,'ČR 2015'!AT52,'ČR 2016'!AT52)</f>
        <v>12</v>
      </c>
      <c r="AU52" s="43">
        <f>SUM('ČR 2014'!AU52,'ČR 2015'!AU52,'ČR 2016'!AU52)</f>
        <v>494</v>
      </c>
      <c r="AV52" s="46">
        <f>SUM('ČR 2014'!AV52,'ČR 2015'!AV52,'ČR 2016'!AV52)</f>
        <v>30</v>
      </c>
      <c r="AW52" s="42">
        <f>SUM('ČR 2014'!AW52,'ČR 2015'!AW52,'ČR 2016'!AW52)</f>
        <v>33</v>
      </c>
      <c r="AX52" s="42">
        <f>SUM('ČR 2014'!AX52,'ČR 2015'!AX52,'ČR 2016'!AX52)</f>
        <v>51</v>
      </c>
      <c r="AY52" s="42">
        <f>SUM('ČR 2014'!AY52,'ČR 2015'!AY52,'ČR 2016'!AY52)</f>
        <v>13</v>
      </c>
      <c r="AZ52" s="42">
        <f>SUM('ČR 2014'!AZ52,'ČR 2015'!AZ52,'ČR 2016'!AZ52)</f>
        <v>35</v>
      </c>
      <c r="BA52" s="42">
        <f>SUM('ČR 2014'!BA52,'ČR 2015'!BA52,'ČR 2016'!BA52)</f>
        <v>56</v>
      </c>
      <c r="BB52" s="42">
        <f>SUM('ČR 2014'!BB52,'ČR 2015'!BB52,'ČR 2016'!BB52)</f>
        <v>28</v>
      </c>
      <c r="BC52" s="42">
        <f>SUM('ČR 2014'!BC52,'ČR 2015'!BC52,'ČR 2016'!BC52)</f>
        <v>58</v>
      </c>
      <c r="BD52" s="42">
        <f>SUM('ČR 2014'!BD52,'ČR 2015'!BD52,'ČR 2016'!BD52)</f>
        <v>38</v>
      </c>
      <c r="BE52" s="42">
        <f>SUM('ČR 2014'!BE52,'ČR 2015'!BE52,'ČR 2016'!BE52)</f>
        <v>29</v>
      </c>
      <c r="BF52" s="47">
        <f>SUM('ČR 2014'!BF52,'ČR 2015'!BF52,'ČR 2016'!BF52)</f>
        <v>371</v>
      </c>
      <c r="BG52" s="44">
        <f>SUM('ČR 2014'!BG52,'ČR 2015'!BG52,'ČR 2016'!BG52)</f>
        <v>28</v>
      </c>
      <c r="BH52" s="42">
        <f>SUM('ČR 2014'!BH52,'ČR 2015'!BH52,'ČR 2016'!BH52)</f>
        <v>58</v>
      </c>
      <c r="BI52" s="42">
        <f>SUM('ČR 2014'!BI52,'ČR 2015'!BI52,'ČR 2016'!BI52)</f>
        <v>39</v>
      </c>
      <c r="BJ52" s="42">
        <f>SUM('ČR 2014'!BJ52,'ČR 2015'!BJ52,'ČR 2016'!BJ52)</f>
        <v>43</v>
      </c>
      <c r="BK52" s="42">
        <f>SUM('ČR 2014'!BK52,'ČR 2015'!BK52,'ČR 2016'!BK52)</f>
        <v>52</v>
      </c>
      <c r="BL52" s="42">
        <f>SUM('ČR 2014'!BL52,'ČR 2015'!BL52,'ČR 2016'!BL52)</f>
        <v>75</v>
      </c>
      <c r="BM52" s="42">
        <f>SUM('ČR 2014'!BM52,'ČR 2015'!BM52,'ČR 2016'!BM52)</f>
        <v>14</v>
      </c>
      <c r="BN52" s="42">
        <f>SUM('ČR 2014'!BN52,'ČR 2015'!BN52,'ČR 2016'!BN52)</f>
        <v>13</v>
      </c>
      <c r="BO52" s="42">
        <f>SUM('ČR 2014'!BO52,'ČR 2015'!BO52,'ČR 2016'!BO52)</f>
        <v>44</v>
      </c>
      <c r="BP52" s="42">
        <f>SUM('ČR 2014'!BP52,'ČR 2015'!BP52,'ČR 2016'!BP52)</f>
        <v>31</v>
      </c>
      <c r="BQ52" s="42">
        <f>SUM('ČR 2014'!BQ52,'ČR 2015'!BQ52,'ČR 2016'!BQ52)</f>
        <v>42</v>
      </c>
      <c r="BR52" s="43">
        <f>SUM('ČR 2014'!BR52,'ČR 2015'!BR52,'ČR 2016'!BR52)</f>
        <v>439</v>
      </c>
      <c r="BS52" s="44">
        <f>SUM('ČR 2014'!BS52,'ČR 2015'!BS52,'ČR 2016'!BS52)</f>
        <v>24</v>
      </c>
      <c r="BT52" s="42">
        <f>SUM('ČR 2014'!BT52,'ČR 2015'!BT52,'ČR 2016'!BT52)</f>
        <v>190</v>
      </c>
      <c r="BU52" s="42">
        <f>SUM('ČR 2014'!BU52,'ČR 2015'!BU52,'ČR 2016'!BU52)</f>
        <v>67</v>
      </c>
      <c r="BV52" s="42">
        <f>SUM('ČR 2014'!BV52,'ČR 2015'!BV52,'ČR 2016'!BV52)</f>
        <v>28</v>
      </c>
      <c r="BW52" s="42">
        <f>SUM('ČR 2014'!BW52,'ČR 2015'!BW52,'ČR 2016'!BW52)</f>
        <v>54</v>
      </c>
      <c r="BX52" s="42">
        <f>SUM('ČR 2014'!BX52,'ČR 2015'!BX52,'ČR 2016'!BX52)</f>
        <v>10</v>
      </c>
      <c r="BY52" s="42">
        <f>SUM('ČR 2014'!BY52,'ČR 2015'!BY52,'ČR 2016'!BY52)</f>
        <v>119</v>
      </c>
      <c r="BZ52" s="42">
        <f>SUM('ČR 2014'!BZ52,'ČR 2015'!BZ52,'ČR 2016'!BZ52)</f>
        <v>27</v>
      </c>
      <c r="CA52" s="42">
        <f>SUM('ČR 2014'!CA52,'ČR 2015'!CA52,'ČR 2016'!CA52)</f>
        <v>21</v>
      </c>
      <c r="CB52" s="42">
        <f>SUM('ČR 2014'!CB52,'ČR 2015'!CB52,'ČR 2016'!CB52)</f>
        <v>56</v>
      </c>
      <c r="CC52" s="42">
        <f>SUM('ČR 2014'!CC52,'ČR 2015'!CC52,'ČR 2016'!CC52)</f>
        <v>38</v>
      </c>
      <c r="CD52" s="42">
        <f>SUM('ČR 2014'!CD52,'ČR 2015'!CD52,'ČR 2016'!CD52)</f>
        <v>80</v>
      </c>
      <c r="CE52" s="42">
        <f>SUM('ČR 2014'!CE52,'ČR 2015'!CE52,'ČR 2016'!CE52)</f>
        <v>79</v>
      </c>
      <c r="CF52" s="42">
        <f>SUM('ČR 2014'!CF52,'ČR 2015'!CF52,'ČR 2016'!CF52)</f>
        <v>62</v>
      </c>
      <c r="CG52" s="43">
        <f>SUM('ČR 2014'!CG52,'ČR 2015'!CG52,'ČR 2016'!CG52)</f>
        <v>855</v>
      </c>
      <c r="CH52" s="44">
        <f>SUM('ČR 2014'!CH52,'ČR 2015'!CH52,'ČR 2016'!CH52)</f>
        <v>135</v>
      </c>
      <c r="CI52" s="42">
        <f>SUM('ČR 2014'!CI52,'ČR 2015'!CI52,'ČR 2016'!CI52)</f>
        <v>186</v>
      </c>
      <c r="CJ52" s="42">
        <f>SUM('ČR 2014'!CJ52,'ČR 2015'!CJ52,'ČR 2016'!CJ52)</f>
        <v>5</v>
      </c>
      <c r="CK52" s="42">
        <f>SUM('ČR 2014'!CK52,'ČR 2015'!CK52,'ČR 2016'!CK52)</f>
        <v>821</v>
      </c>
      <c r="CL52" s="42">
        <f>SUM('ČR 2014'!CL52,'ČR 2015'!CL52,'ČR 2016'!CL52)</f>
        <v>63</v>
      </c>
      <c r="CM52" s="42">
        <f>SUM('ČR 2014'!CM52,'ČR 2015'!CM52,'ČR 2016'!CM52)</f>
        <v>76</v>
      </c>
      <c r="CN52" s="42">
        <f>SUM('ČR 2014'!CN52,'ČR 2015'!CN52,'ČR 2016'!CN52)</f>
        <v>132</v>
      </c>
      <c r="CO52" s="42">
        <f>SUM('ČR 2014'!CO52,'ČR 2015'!CO52,'ČR 2016'!CO52)</f>
        <v>474</v>
      </c>
      <c r="CP52" s="42">
        <f>SUM('ČR 2014'!CP52,'ČR 2015'!CP52,'ČR 2016'!CP52)</f>
        <v>72</v>
      </c>
      <c r="CQ52" s="42">
        <f>SUM('ČR 2014'!CQ52,'ČR 2015'!CQ52,'ČR 2016'!CQ52)</f>
        <v>27</v>
      </c>
      <c r="CR52" s="42">
        <f>SUM('ČR 2014'!CR52,'ČR 2015'!CR52,'ČR 2016'!CR52)</f>
        <v>93</v>
      </c>
      <c r="CS52" s="48">
        <f>SUM('ČR 2014'!CS52,'ČR 2015'!CS52,'ČR 2016'!CS52)</f>
        <v>2084</v>
      </c>
    </row>
    <row r="53" spans="1:97" x14ac:dyDescent="0.2">
      <c r="A53" s="30" t="s">
        <v>131</v>
      </c>
      <c r="B53" s="31"/>
      <c r="C53" s="32"/>
      <c r="D53" s="33"/>
      <c r="E53" s="34"/>
      <c r="F53" s="34"/>
      <c r="G53" s="34"/>
      <c r="H53" s="34"/>
      <c r="I53" s="34"/>
      <c r="J53" s="34"/>
      <c r="K53" s="34"/>
      <c r="L53" s="34"/>
      <c r="M53" s="34"/>
      <c r="N53" s="43"/>
      <c r="O53" s="36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5"/>
      <c r="AB53" s="37"/>
      <c r="AC53" s="34"/>
      <c r="AD53" s="34"/>
      <c r="AE53" s="34"/>
      <c r="AF53" s="34"/>
      <c r="AG53" s="34"/>
      <c r="AH53" s="34"/>
      <c r="AI53" s="34"/>
      <c r="AJ53" s="47"/>
      <c r="AK53" s="36"/>
      <c r="AL53" s="34"/>
      <c r="AM53" s="34"/>
      <c r="AN53" s="34"/>
      <c r="AO53" s="34"/>
      <c r="AP53" s="34"/>
      <c r="AQ53" s="34"/>
      <c r="AR53" s="34"/>
      <c r="AS53" s="34"/>
      <c r="AT53" s="34"/>
      <c r="AU53" s="43"/>
      <c r="AV53" s="37"/>
      <c r="AW53" s="34"/>
      <c r="AX53" s="34"/>
      <c r="AY53" s="34"/>
      <c r="AZ53" s="34"/>
      <c r="BA53" s="34"/>
      <c r="BB53" s="34"/>
      <c r="BC53" s="34"/>
      <c r="BD53" s="34"/>
      <c r="BE53" s="34"/>
      <c r="BF53" s="47"/>
      <c r="BG53" s="36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43"/>
      <c r="BS53" s="36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43"/>
      <c r="CH53" s="36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48"/>
    </row>
    <row r="54" spans="1:97" x14ac:dyDescent="0.2">
      <c r="A54" s="40">
        <v>161</v>
      </c>
      <c r="B54" s="31" t="s">
        <v>132</v>
      </c>
      <c r="C54" s="32">
        <f t="shared" si="2"/>
        <v>9</v>
      </c>
      <c r="D54" s="41">
        <f>SUM('ČR 2014'!D54,'ČR 2015'!D54,'ČR 2016'!D54)</f>
        <v>0</v>
      </c>
      <c r="E54" s="42">
        <f>SUM('ČR 2014'!E54,'ČR 2015'!E54,'ČR 2016'!E54)</f>
        <v>0</v>
      </c>
      <c r="F54" s="42">
        <f>SUM('ČR 2014'!F54,'ČR 2015'!F54,'ČR 2016'!F54)</f>
        <v>0</v>
      </c>
      <c r="G54" s="42">
        <f>SUM('ČR 2014'!G54,'ČR 2015'!G54,'ČR 2016'!G54)</f>
        <v>0</v>
      </c>
      <c r="H54" s="42">
        <f>SUM('ČR 2014'!H54,'ČR 2015'!H54,'ČR 2016'!H54)</f>
        <v>0</v>
      </c>
      <c r="I54" s="42">
        <f>SUM('ČR 2014'!I54,'ČR 2015'!I54,'ČR 2016'!I54)</f>
        <v>0</v>
      </c>
      <c r="J54" s="42">
        <f>SUM('ČR 2014'!J54,'ČR 2015'!J54,'ČR 2016'!J54)</f>
        <v>0</v>
      </c>
      <c r="K54" s="42">
        <f>SUM('ČR 2014'!K54,'ČR 2015'!K54,'ČR 2016'!K54)</f>
        <v>0</v>
      </c>
      <c r="L54" s="42">
        <f>SUM('ČR 2014'!L54,'ČR 2015'!L54,'ČR 2016'!L54)</f>
        <v>0</v>
      </c>
      <c r="M54" s="42">
        <f>SUM('ČR 2014'!M54,'ČR 2015'!M54,'ČR 2016'!M54)</f>
        <v>0</v>
      </c>
      <c r="N54" s="43">
        <f>SUM('ČR 2014'!N54,'ČR 2015'!N54,'ČR 2016'!N54)</f>
        <v>0</v>
      </c>
      <c r="O54" s="44">
        <f>SUM('ČR 2014'!O54,'ČR 2015'!O54,'ČR 2016'!O54)</f>
        <v>0</v>
      </c>
      <c r="P54" s="42">
        <f>SUM('ČR 2014'!P54,'ČR 2015'!P54,'ČR 2016'!P54)</f>
        <v>0</v>
      </c>
      <c r="Q54" s="42">
        <f>SUM('ČR 2014'!Q54,'ČR 2015'!Q54,'ČR 2016'!Q54)</f>
        <v>0</v>
      </c>
      <c r="R54" s="42">
        <f>SUM('ČR 2014'!R54,'ČR 2015'!R54,'ČR 2016'!R54)</f>
        <v>0</v>
      </c>
      <c r="S54" s="42">
        <f>SUM('ČR 2014'!S54,'ČR 2015'!S54,'ČR 2016'!S54)</f>
        <v>0</v>
      </c>
      <c r="T54" s="42">
        <f>SUM('ČR 2014'!T54,'ČR 2015'!T54,'ČR 2016'!T54)</f>
        <v>0</v>
      </c>
      <c r="U54" s="42">
        <f>SUM('ČR 2014'!U54,'ČR 2015'!U54,'ČR 2016'!U54)</f>
        <v>0</v>
      </c>
      <c r="V54" s="42">
        <f>SUM('ČR 2014'!V54,'ČR 2015'!V54,'ČR 2016'!V54)</f>
        <v>0</v>
      </c>
      <c r="W54" s="42">
        <f>SUM('ČR 2014'!W54,'ČR 2015'!W54,'ČR 2016'!W54)</f>
        <v>1</v>
      </c>
      <c r="X54" s="42">
        <f>SUM('ČR 2014'!X54,'ČR 2015'!X54,'ČR 2016'!X54)</f>
        <v>0</v>
      </c>
      <c r="Y54" s="42">
        <f>SUM('ČR 2014'!Y54,'ČR 2015'!Y54,'ČR 2016'!Y54)</f>
        <v>0</v>
      </c>
      <c r="Z54" s="42">
        <f>SUM('ČR 2014'!Z54,'ČR 2015'!Z54,'ČR 2016'!Z54)</f>
        <v>0</v>
      </c>
      <c r="AA54" s="45">
        <f>SUM('ČR 2014'!AA54,'ČR 2015'!AA54,'ČR 2016'!AA54)</f>
        <v>1</v>
      </c>
      <c r="AB54" s="46">
        <f>SUM('ČR 2014'!AB54,'ČR 2015'!AB54,'ČR 2016'!AB54)</f>
        <v>0</v>
      </c>
      <c r="AC54" s="42">
        <f>SUM('ČR 2014'!AC54,'ČR 2015'!AC54,'ČR 2016'!AC54)</f>
        <v>0</v>
      </c>
      <c r="AD54" s="42">
        <f>SUM('ČR 2014'!AD54,'ČR 2015'!AD54,'ČR 2016'!AD54)</f>
        <v>0</v>
      </c>
      <c r="AE54" s="42">
        <f>SUM('ČR 2014'!AE54,'ČR 2015'!AE54,'ČR 2016'!AE54)</f>
        <v>1</v>
      </c>
      <c r="AF54" s="42">
        <f>SUM('ČR 2014'!AF54,'ČR 2015'!AF54,'ČR 2016'!AF54)</f>
        <v>0</v>
      </c>
      <c r="AG54" s="42">
        <f>SUM('ČR 2014'!AG54,'ČR 2015'!AG54,'ČR 2016'!AG54)</f>
        <v>0</v>
      </c>
      <c r="AH54" s="42">
        <f>SUM('ČR 2014'!AH54,'ČR 2015'!AH54,'ČR 2016'!AH54)</f>
        <v>0</v>
      </c>
      <c r="AI54" s="42">
        <f>SUM('ČR 2014'!AI54,'ČR 2015'!AI54,'ČR 2016'!AI54)</f>
        <v>0</v>
      </c>
      <c r="AJ54" s="47">
        <f>SUM('ČR 2014'!AJ54,'ČR 2015'!AJ54,'ČR 2016'!AJ54)</f>
        <v>1</v>
      </c>
      <c r="AK54" s="44">
        <f>SUM('ČR 2014'!AK54,'ČR 2015'!AK54,'ČR 2016'!AK54)</f>
        <v>0</v>
      </c>
      <c r="AL54" s="42">
        <f>SUM('ČR 2014'!AL54,'ČR 2015'!AL54,'ČR 2016'!AL54)</f>
        <v>0</v>
      </c>
      <c r="AM54" s="42">
        <f>SUM('ČR 2014'!AM54,'ČR 2015'!AM54,'ČR 2016'!AM54)</f>
        <v>0</v>
      </c>
      <c r="AN54" s="42">
        <f>SUM('ČR 2014'!AN54,'ČR 2015'!AN54,'ČR 2016'!AN54)</f>
        <v>0</v>
      </c>
      <c r="AO54" s="42">
        <f>SUM('ČR 2014'!AO54,'ČR 2015'!AO54,'ČR 2016'!AO54)</f>
        <v>0</v>
      </c>
      <c r="AP54" s="42">
        <f>SUM('ČR 2014'!AP54,'ČR 2015'!AP54,'ČR 2016'!AP54)</f>
        <v>0</v>
      </c>
      <c r="AQ54" s="42">
        <f>SUM('ČR 2014'!AQ54,'ČR 2015'!AQ54,'ČR 2016'!AQ54)</f>
        <v>0</v>
      </c>
      <c r="AR54" s="42">
        <f>SUM('ČR 2014'!AR54,'ČR 2015'!AR54,'ČR 2016'!AR54)</f>
        <v>0</v>
      </c>
      <c r="AS54" s="42">
        <f>SUM('ČR 2014'!AS54,'ČR 2015'!AS54,'ČR 2016'!AS54)</f>
        <v>0</v>
      </c>
      <c r="AT54" s="42">
        <f>SUM('ČR 2014'!AT54,'ČR 2015'!AT54,'ČR 2016'!AT54)</f>
        <v>0</v>
      </c>
      <c r="AU54" s="43">
        <f>SUM('ČR 2014'!AU54,'ČR 2015'!AU54,'ČR 2016'!AU54)</f>
        <v>0</v>
      </c>
      <c r="AV54" s="46">
        <f>SUM('ČR 2014'!AV54,'ČR 2015'!AV54,'ČR 2016'!AV54)</f>
        <v>0</v>
      </c>
      <c r="AW54" s="42">
        <f>SUM('ČR 2014'!AW54,'ČR 2015'!AW54,'ČR 2016'!AW54)</f>
        <v>0</v>
      </c>
      <c r="AX54" s="42">
        <f>SUM('ČR 2014'!AX54,'ČR 2015'!AX54,'ČR 2016'!AX54)</f>
        <v>0</v>
      </c>
      <c r="AY54" s="42">
        <f>SUM('ČR 2014'!AY54,'ČR 2015'!AY54,'ČR 2016'!AY54)</f>
        <v>0</v>
      </c>
      <c r="AZ54" s="42">
        <f>SUM('ČR 2014'!AZ54,'ČR 2015'!AZ54,'ČR 2016'!AZ54)</f>
        <v>0</v>
      </c>
      <c r="BA54" s="42">
        <f>SUM('ČR 2014'!BA54,'ČR 2015'!BA54,'ČR 2016'!BA54)</f>
        <v>0</v>
      </c>
      <c r="BB54" s="42">
        <f>SUM('ČR 2014'!BB54,'ČR 2015'!BB54,'ČR 2016'!BB54)</f>
        <v>0</v>
      </c>
      <c r="BC54" s="42">
        <f>SUM('ČR 2014'!BC54,'ČR 2015'!BC54,'ČR 2016'!BC54)</f>
        <v>0</v>
      </c>
      <c r="BD54" s="42">
        <f>SUM('ČR 2014'!BD54,'ČR 2015'!BD54,'ČR 2016'!BD54)</f>
        <v>0</v>
      </c>
      <c r="BE54" s="42">
        <f>SUM('ČR 2014'!BE54,'ČR 2015'!BE54,'ČR 2016'!BE54)</f>
        <v>0</v>
      </c>
      <c r="BF54" s="47">
        <f>SUM('ČR 2014'!BF54,'ČR 2015'!BF54,'ČR 2016'!BF54)</f>
        <v>0</v>
      </c>
      <c r="BG54" s="44">
        <f>SUM('ČR 2014'!BG54,'ČR 2015'!BG54,'ČR 2016'!BG54)</f>
        <v>0</v>
      </c>
      <c r="BH54" s="42">
        <f>SUM('ČR 2014'!BH54,'ČR 2015'!BH54,'ČR 2016'!BH54)</f>
        <v>0</v>
      </c>
      <c r="BI54" s="42">
        <f>SUM('ČR 2014'!BI54,'ČR 2015'!BI54,'ČR 2016'!BI54)</f>
        <v>0</v>
      </c>
      <c r="BJ54" s="42">
        <f>SUM('ČR 2014'!BJ54,'ČR 2015'!BJ54,'ČR 2016'!BJ54)</f>
        <v>0</v>
      </c>
      <c r="BK54" s="42">
        <f>SUM('ČR 2014'!BK54,'ČR 2015'!BK54,'ČR 2016'!BK54)</f>
        <v>2</v>
      </c>
      <c r="BL54" s="42">
        <f>SUM('ČR 2014'!BL54,'ČR 2015'!BL54,'ČR 2016'!BL54)</f>
        <v>0</v>
      </c>
      <c r="BM54" s="42">
        <f>SUM('ČR 2014'!BM54,'ČR 2015'!BM54,'ČR 2016'!BM54)</f>
        <v>0</v>
      </c>
      <c r="BN54" s="42">
        <f>SUM('ČR 2014'!BN54,'ČR 2015'!BN54,'ČR 2016'!BN54)</f>
        <v>0</v>
      </c>
      <c r="BO54" s="42">
        <f>SUM('ČR 2014'!BO54,'ČR 2015'!BO54,'ČR 2016'!BO54)</f>
        <v>0</v>
      </c>
      <c r="BP54" s="42">
        <f>SUM('ČR 2014'!BP54,'ČR 2015'!BP54,'ČR 2016'!BP54)</f>
        <v>0</v>
      </c>
      <c r="BQ54" s="42">
        <f>SUM('ČR 2014'!BQ54,'ČR 2015'!BQ54,'ČR 2016'!BQ54)</f>
        <v>0</v>
      </c>
      <c r="BR54" s="43">
        <f>SUM('ČR 2014'!BR54,'ČR 2015'!BR54,'ČR 2016'!BR54)</f>
        <v>2</v>
      </c>
      <c r="BS54" s="44">
        <f>SUM('ČR 2014'!BS54,'ČR 2015'!BS54,'ČR 2016'!BS54)</f>
        <v>0</v>
      </c>
      <c r="BT54" s="42">
        <f>SUM('ČR 2014'!BT54,'ČR 2015'!BT54,'ČR 2016'!BT54)</f>
        <v>0</v>
      </c>
      <c r="BU54" s="42">
        <f>SUM('ČR 2014'!BU54,'ČR 2015'!BU54,'ČR 2016'!BU54)</f>
        <v>0</v>
      </c>
      <c r="BV54" s="42">
        <f>SUM('ČR 2014'!BV54,'ČR 2015'!BV54,'ČR 2016'!BV54)</f>
        <v>0</v>
      </c>
      <c r="BW54" s="42">
        <f>SUM('ČR 2014'!BW54,'ČR 2015'!BW54,'ČR 2016'!BW54)</f>
        <v>1</v>
      </c>
      <c r="BX54" s="42">
        <f>SUM('ČR 2014'!BX54,'ČR 2015'!BX54,'ČR 2016'!BX54)</f>
        <v>4</v>
      </c>
      <c r="BY54" s="42">
        <f>SUM('ČR 2014'!BY54,'ČR 2015'!BY54,'ČR 2016'!BY54)</f>
        <v>0</v>
      </c>
      <c r="BZ54" s="42">
        <f>SUM('ČR 2014'!BZ54,'ČR 2015'!BZ54,'ČR 2016'!BZ54)</f>
        <v>0</v>
      </c>
      <c r="CA54" s="42">
        <f>SUM('ČR 2014'!CA54,'ČR 2015'!CA54,'ČR 2016'!CA54)</f>
        <v>0</v>
      </c>
      <c r="CB54" s="42">
        <f>SUM('ČR 2014'!CB54,'ČR 2015'!CB54,'ČR 2016'!CB54)</f>
        <v>0</v>
      </c>
      <c r="CC54" s="42">
        <f>SUM('ČR 2014'!CC54,'ČR 2015'!CC54,'ČR 2016'!CC54)</f>
        <v>0</v>
      </c>
      <c r="CD54" s="42">
        <f>SUM('ČR 2014'!CD54,'ČR 2015'!CD54,'ČR 2016'!CD54)</f>
        <v>0</v>
      </c>
      <c r="CE54" s="42">
        <f>SUM('ČR 2014'!CE54,'ČR 2015'!CE54,'ČR 2016'!CE54)</f>
        <v>0</v>
      </c>
      <c r="CF54" s="42">
        <f>SUM('ČR 2014'!CF54,'ČR 2015'!CF54,'ČR 2016'!CF54)</f>
        <v>0</v>
      </c>
      <c r="CG54" s="43">
        <f>SUM('ČR 2014'!CG54,'ČR 2015'!CG54,'ČR 2016'!CG54)</f>
        <v>5</v>
      </c>
      <c r="CH54" s="44">
        <f>SUM('ČR 2014'!CH54,'ČR 2015'!CH54,'ČR 2016'!CH54)</f>
        <v>0</v>
      </c>
      <c r="CI54" s="42">
        <f>SUM('ČR 2014'!CI54,'ČR 2015'!CI54,'ČR 2016'!CI54)</f>
        <v>0</v>
      </c>
      <c r="CJ54" s="42">
        <f>SUM('ČR 2014'!CJ54,'ČR 2015'!CJ54,'ČR 2016'!CJ54)</f>
        <v>0</v>
      </c>
      <c r="CK54" s="42">
        <f>SUM('ČR 2014'!CK54,'ČR 2015'!CK54,'ČR 2016'!CK54)</f>
        <v>0</v>
      </c>
      <c r="CL54" s="42">
        <f>SUM('ČR 2014'!CL54,'ČR 2015'!CL54,'ČR 2016'!CL54)</f>
        <v>0</v>
      </c>
      <c r="CM54" s="42">
        <f>SUM('ČR 2014'!CM54,'ČR 2015'!CM54,'ČR 2016'!CM54)</f>
        <v>0</v>
      </c>
      <c r="CN54" s="42">
        <f>SUM('ČR 2014'!CN54,'ČR 2015'!CN54,'ČR 2016'!CN54)</f>
        <v>0</v>
      </c>
      <c r="CO54" s="42">
        <f>SUM('ČR 2014'!CO54,'ČR 2015'!CO54,'ČR 2016'!CO54)</f>
        <v>0</v>
      </c>
      <c r="CP54" s="42">
        <f>SUM('ČR 2014'!CP54,'ČR 2015'!CP54,'ČR 2016'!CP54)</f>
        <v>0</v>
      </c>
      <c r="CQ54" s="42">
        <f>SUM('ČR 2014'!CQ54,'ČR 2015'!CQ54,'ČR 2016'!CQ54)</f>
        <v>0</v>
      </c>
      <c r="CR54" s="42">
        <f>SUM('ČR 2014'!CR54,'ČR 2015'!CR54,'ČR 2016'!CR54)</f>
        <v>0</v>
      </c>
      <c r="CS54" s="48">
        <f>SUM('ČR 2014'!CS54,'ČR 2015'!CS54,'ČR 2016'!CS54)</f>
        <v>0</v>
      </c>
    </row>
    <row r="55" spans="1:97" x14ac:dyDescent="0.2">
      <c r="A55" s="40">
        <v>162</v>
      </c>
      <c r="B55" s="31" t="s">
        <v>133</v>
      </c>
      <c r="C55" s="32">
        <f t="shared" si="2"/>
        <v>1</v>
      </c>
      <c r="D55" s="41">
        <f>SUM('ČR 2014'!D55,'ČR 2015'!D55,'ČR 2016'!D55)</f>
        <v>0</v>
      </c>
      <c r="E55" s="42">
        <f>SUM('ČR 2014'!E55,'ČR 2015'!E55,'ČR 2016'!E55)</f>
        <v>0</v>
      </c>
      <c r="F55" s="42">
        <f>SUM('ČR 2014'!F55,'ČR 2015'!F55,'ČR 2016'!F55)</f>
        <v>0</v>
      </c>
      <c r="G55" s="42">
        <f>SUM('ČR 2014'!G55,'ČR 2015'!G55,'ČR 2016'!G55)</f>
        <v>0</v>
      </c>
      <c r="H55" s="42">
        <f>SUM('ČR 2014'!H55,'ČR 2015'!H55,'ČR 2016'!H55)</f>
        <v>0</v>
      </c>
      <c r="I55" s="42">
        <f>SUM('ČR 2014'!I55,'ČR 2015'!I55,'ČR 2016'!I55)</f>
        <v>0</v>
      </c>
      <c r="J55" s="42">
        <f>SUM('ČR 2014'!J55,'ČR 2015'!J55,'ČR 2016'!J55)</f>
        <v>0</v>
      </c>
      <c r="K55" s="42">
        <f>SUM('ČR 2014'!K55,'ČR 2015'!K55,'ČR 2016'!K55)</f>
        <v>0</v>
      </c>
      <c r="L55" s="42">
        <f>SUM('ČR 2014'!L55,'ČR 2015'!L55,'ČR 2016'!L55)</f>
        <v>0</v>
      </c>
      <c r="M55" s="42">
        <f>SUM('ČR 2014'!M55,'ČR 2015'!M55,'ČR 2016'!M55)</f>
        <v>0</v>
      </c>
      <c r="N55" s="43">
        <f>SUM('ČR 2014'!N55,'ČR 2015'!N55,'ČR 2016'!N55)</f>
        <v>0</v>
      </c>
      <c r="O55" s="44">
        <f>SUM('ČR 2014'!O55,'ČR 2015'!O55,'ČR 2016'!O55)</f>
        <v>0</v>
      </c>
      <c r="P55" s="42">
        <f>SUM('ČR 2014'!P55,'ČR 2015'!P55,'ČR 2016'!P55)</f>
        <v>0</v>
      </c>
      <c r="Q55" s="42">
        <f>SUM('ČR 2014'!Q55,'ČR 2015'!Q55,'ČR 2016'!Q55)</f>
        <v>0</v>
      </c>
      <c r="R55" s="42">
        <f>SUM('ČR 2014'!R55,'ČR 2015'!R55,'ČR 2016'!R55)</f>
        <v>0</v>
      </c>
      <c r="S55" s="42">
        <f>SUM('ČR 2014'!S55,'ČR 2015'!S55,'ČR 2016'!S55)</f>
        <v>0</v>
      </c>
      <c r="T55" s="42">
        <f>SUM('ČR 2014'!T55,'ČR 2015'!T55,'ČR 2016'!T55)</f>
        <v>0</v>
      </c>
      <c r="U55" s="42">
        <f>SUM('ČR 2014'!U55,'ČR 2015'!U55,'ČR 2016'!U55)</f>
        <v>0</v>
      </c>
      <c r="V55" s="42">
        <f>SUM('ČR 2014'!V55,'ČR 2015'!V55,'ČR 2016'!V55)</f>
        <v>0</v>
      </c>
      <c r="W55" s="42">
        <f>SUM('ČR 2014'!W55,'ČR 2015'!W55,'ČR 2016'!W55)</f>
        <v>0</v>
      </c>
      <c r="X55" s="42">
        <f>SUM('ČR 2014'!X55,'ČR 2015'!X55,'ČR 2016'!X55)</f>
        <v>0</v>
      </c>
      <c r="Y55" s="42">
        <f>SUM('ČR 2014'!Y55,'ČR 2015'!Y55,'ČR 2016'!Y55)</f>
        <v>0</v>
      </c>
      <c r="Z55" s="42">
        <f>SUM('ČR 2014'!Z55,'ČR 2015'!Z55,'ČR 2016'!Z55)</f>
        <v>0</v>
      </c>
      <c r="AA55" s="45">
        <f>SUM('ČR 2014'!AA55,'ČR 2015'!AA55,'ČR 2016'!AA55)</f>
        <v>0</v>
      </c>
      <c r="AB55" s="46">
        <f>SUM('ČR 2014'!AB55,'ČR 2015'!AB55,'ČR 2016'!AB55)</f>
        <v>0</v>
      </c>
      <c r="AC55" s="42">
        <f>SUM('ČR 2014'!AC55,'ČR 2015'!AC55,'ČR 2016'!AC55)</f>
        <v>0</v>
      </c>
      <c r="AD55" s="42">
        <f>SUM('ČR 2014'!AD55,'ČR 2015'!AD55,'ČR 2016'!AD55)</f>
        <v>0</v>
      </c>
      <c r="AE55" s="42">
        <f>SUM('ČR 2014'!AE55,'ČR 2015'!AE55,'ČR 2016'!AE55)</f>
        <v>0</v>
      </c>
      <c r="AF55" s="42">
        <f>SUM('ČR 2014'!AF55,'ČR 2015'!AF55,'ČR 2016'!AF55)</f>
        <v>0</v>
      </c>
      <c r="AG55" s="42">
        <f>SUM('ČR 2014'!AG55,'ČR 2015'!AG55,'ČR 2016'!AG55)</f>
        <v>0</v>
      </c>
      <c r="AH55" s="42">
        <f>SUM('ČR 2014'!AH55,'ČR 2015'!AH55,'ČR 2016'!AH55)</f>
        <v>0</v>
      </c>
      <c r="AI55" s="42">
        <f>SUM('ČR 2014'!AI55,'ČR 2015'!AI55,'ČR 2016'!AI55)</f>
        <v>0</v>
      </c>
      <c r="AJ55" s="47">
        <f>SUM('ČR 2014'!AJ55,'ČR 2015'!AJ55,'ČR 2016'!AJ55)</f>
        <v>0</v>
      </c>
      <c r="AK55" s="44">
        <f>SUM('ČR 2014'!AK55,'ČR 2015'!AK55,'ČR 2016'!AK55)</f>
        <v>0</v>
      </c>
      <c r="AL55" s="42">
        <f>SUM('ČR 2014'!AL55,'ČR 2015'!AL55,'ČR 2016'!AL55)</f>
        <v>0</v>
      </c>
      <c r="AM55" s="42">
        <f>SUM('ČR 2014'!AM55,'ČR 2015'!AM55,'ČR 2016'!AM55)</f>
        <v>0</v>
      </c>
      <c r="AN55" s="42">
        <f>SUM('ČR 2014'!AN55,'ČR 2015'!AN55,'ČR 2016'!AN55)</f>
        <v>0</v>
      </c>
      <c r="AO55" s="42">
        <f>SUM('ČR 2014'!AO55,'ČR 2015'!AO55,'ČR 2016'!AO55)</f>
        <v>0</v>
      </c>
      <c r="AP55" s="42">
        <f>SUM('ČR 2014'!AP55,'ČR 2015'!AP55,'ČR 2016'!AP55)</f>
        <v>0</v>
      </c>
      <c r="AQ55" s="42">
        <f>SUM('ČR 2014'!AQ55,'ČR 2015'!AQ55,'ČR 2016'!AQ55)</f>
        <v>0</v>
      </c>
      <c r="AR55" s="42">
        <f>SUM('ČR 2014'!AR55,'ČR 2015'!AR55,'ČR 2016'!AR55)</f>
        <v>0</v>
      </c>
      <c r="AS55" s="42">
        <f>SUM('ČR 2014'!AS55,'ČR 2015'!AS55,'ČR 2016'!AS55)</f>
        <v>0</v>
      </c>
      <c r="AT55" s="42">
        <f>SUM('ČR 2014'!AT55,'ČR 2015'!AT55,'ČR 2016'!AT55)</f>
        <v>0</v>
      </c>
      <c r="AU55" s="43">
        <f>SUM('ČR 2014'!AU55,'ČR 2015'!AU55,'ČR 2016'!AU55)</f>
        <v>0</v>
      </c>
      <c r="AV55" s="46">
        <f>SUM('ČR 2014'!AV55,'ČR 2015'!AV55,'ČR 2016'!AV55)</f>
        <v>0</v>
      </c>
      <c r="AW55" s="42">
        <f>SUM('ČR 2014'!AW55,'ČR 2015'!AW55,'ČR 2016'!AW55)</f>
        <v>0</v>
      </c>
      <c r="AX55" s="42">
        <f>SUM('ČR 2014'!AX55,'ČR 2015'!AX55,'ČR 2016'!AX55)</f>
        <v>0</v>
      </c>
      <c r="AY55" s="42">
        <f>SUM('ČR 2014'!AY55,'ČR 2015'!AY55,'ČR 2016'!AY55)</f>
        <v>0</v>
      </c>
      <c r="AZ55" s="42">
        <f>SUM('ČR 2014'!AZ55,'ČR 2015'!AZ55,'ČR 2016'!AZ55)</f>
        <v>0</v>
      </c>
      <c r="BA55" s="42">
        <f>SUM('ČR 2014'!BA55,'ČR 2015'!BA55,'ČR 2016'!BA55)</f>
        <v>0</v>
      </c>
      <c r="BB55" s="42">
        <f>SUM('ČR 2014'!BB55,'ČR 2015'!BB55,'ČR 2016'!BB55)</f>
        <v>0</v>
      </c>
      <c r="BC55" s="42">
        <f>SUM('ČR 2014'!BC55,'ČR 2015'!BC55,'ČR 2016'!BC55)</f>
        <v>0</v>
      </c>
      <c r="BD55" s="42">
        <f>SUM('ČR 2014'!BD55,'ČR 2015'!BD55,'ČR 2016'!BD55)</f>
        <v>0</v>
      </c>
      <c r="BE55" s="42">
        <f>SUM('ČR 2014'!BE55,'ČR 2015'!BE55,'ČR 2016'!BE55)</f>
        <v>0</v>
      </c>
      <c r="BF55" s="47">
        <f>SUM('ČR 2014'!BF55,'ČR 2015'!BF55,'ČR 2016'!BF55)</f>
        <v>0</v>
      </c>
      <c r="BG55" s="44">
        <f>SUM('ČR 2014'!BG55,'ČR 2015'!BG55,'ČR 2016'!BG55)</f>
        <v>0</v>
      </c>
      <c r="BH55" s="42">
        <f>SUM('ČR 2014'!BH55,'ČR 2015'!BH55,'ČR 2016'!BH55)</f>
        <v>0</v>
      </c>
      <c r="BI55" s="42">
        <f>SUM('ČR 2014'!BI55,'ČR 2015'!BI55,'ČR 2016'!BI55)</f>
        <v>0</v>
      </c>
      <c r="BJ55" s="42">
        <f>SUM('ČR 2014'!BJ55,'ČR 2015'!BJ55,'ČR 2016'!BJ55)</f>
        <v>0</v>
      </c>
      <c r="BK55" s="42">
        <f>SUM('ČR 2014'!BK55,'ČR 2015'!BK55,'ČR 2016'!BK55)</f>
        <v>0</v>
      </c>
      <c r="BL55" s="42">
        <f>SUM('ČR 2014'!BL55,'ČR 2015'!BL55,'ČR 2016'!BL55)</f>
        <v>0</v>
      </c>
      <c r="BM55" s="42">
        <f>SUM('ČR 2014'!BM55,'ČR 2015'!BM55,'ČR 2016'!BM55)</f>
        <v>0</v>
      </c>
      <c r="BN55" s="42">
        <f>SUM('ČR 2014'!BN55,'ČR 2015'!BN55,'ČR 2016'!BN55)</f>
        <v>0</v>
      </c>
      <c r="BO55" s="42">
        <f>SUM('ČR 2014'!BO55,'ČR 2015'!BO55,'ČR 2016'!BO55)</f>
        <v>0</v>
      </c>
      <c r="BP55" s="42">
        <f>SUM('ČR 2014'!BP55,'ČR 2015'!BP55,'ČR 2016'!BP55)</f>
        <v>0</v>
      </c>
      <c r="BQ55" s="42">
        <f>SUM('ČR 2014'!BQ55,'ČR 2015'!BQ55,'ČR 2016'!BQ55)</f>
        <v>0</v>
      </c>
      <c r="BR55" s="43">
        <f>SUM('ČR 2014'!BR55,'ČR 2015'!BR55,'ČR 2016'!BR55)</f>
        <v>0</v>
      </c>
      <c r="BS55" s="44">
        <f>SUM('ČR 2014'!BS55,'ČR 2015'!BS55,'ČR 2016'!BS55)</f>
        <v>0</v>
      </c>
      <c r="BT55" s="42">
        <f>SUM('ČR 2014'!BT55,'ČR 2015'!BT55,'ČR 2016'!BT55)</f>
        <v>0</v>
      </c>
      <c r="BU55" s="42">
        <f>SUM('ČR 2014'!BU55,'ČR 2015'!BU55,'ČR 2016'!BU55)</f>
        <v>0</v>
      </c>
      <c r="BV55" s="42">
        <f>SUM('ČR 2014'!BV55,'ČR 2015'!BV55,'ČR 2016'!BV55)</f>
        <v>0</v>
      </c>
      <c r="BW55" s="42">
        <f>SUM('ČR 2014'!BW55,'ČR 2015'!BW55,'ČR 2016'!BW55)</f>
        <v>0</v>
      </c>
      <c r="BX55" s="42">
        <f>SUM('ČR 2014'!BX55,'ČR 2015'!BX55,'ČR 2016'!BX55)</f>
        <v>0</v>
      </c>
      <c r="BY55" s="42">
        <f>SUM('ČR 2014'!BY55,'ČR 2015'!BY55,'ČR 2016'!BY55)</f>
        <v>0</v>
      </c>
      <c r="BZ55" s="42">
        <f>SUM('ČR 2014'!BZ55,'ČR 2015'!BZ55,'ČR 2016'!BZ55)</f>
        <v>0</v>
      </c>
      <c r="CA55" s="42">
        <f>SUM('ČR 2014'!CA55,'ČR 2015'!CA55,'ČR 2016'!CA55)</f>
        <v>0</v>
      </c>
      <c r="CB55" s="42">
        <f>SUM('ČR 2014'!CB55,'ČR 2015'!CB55,'ČR 2016'!CB55)</f>
        <v>0</v>
      </c>
      <c r="CC55" s="42">
        <f>SUM('ČR 2014'!CC55,'ČR 2015'!CC55,'ČR 2016'!CC55)</f>
        <v>0</v>
      </c>
      <c r="CD55" s="42">
        <f>SUM('ČR 2014'!CD55,'ČR 2015'!CD55,'ČR 2016'!CD55)</f>
        <v>0</v>
      </c>
      <c r="CE55" s="42">
        <f>SUM('ČR 2014'!CE55,'ČR 2015'!CE55,'ČR 2016'!CE55)</f>
        <v>0</v>
      </c>
      <c r="CF55" s="42">
        <f>SUM('ČR 2014'!CF55,'ČR 2015'!CF55,'ČR 2016'!CF55)</f>
        <v>0</v>
      </c>
      <c r="CG55" s="43">
        <f>SUM('ČR 2014'!CG55,'ČR 2015'!CG55,'ČR 2016'!CG55)</f>
        <v>0</v>
      </c>
      <c r="CH55" s="44">
        <f>SUM('ČR 2014'!CH55,'ČR 2015'!CH55,'ČR 2016'!CH55)</f>
        <v>0</v>
      </c>
      <c r="CI55" s="42">
        <f>SUM('ČR 2014'!CI55,'ČR 2015'!CI55,'ČR 2016'!CI55)</f>
        <v>1</v>
      </c>
      <c r="CJ55" s="42">
        <f>SUM('ČR 2014'!CJ55,'ČR 2015'!CJ55,'ČR 2016'!CJ55)</f>
        <v>0</v>
      </c>
      <c r="CK55" s="42">
        <f>SUM('ČR 2014'!CK55,'ČR 2015'!CK55,'ČR 2016'!CK55)</f>
        <v>0</v>
      </c>
      <c r="CL55" s="42">
        <f>SUM('ČR 2014'!CL55,'ČR 2015'!CL55,'ČR 2016'!CL55)</f>
        <v>0</v>
      </c>
      <c r="CM55" s="42">
        <f>SUM('ČR 2014'!CM55,'ČR 2015'!CM55,'ČR 2016'!CM55)</f>
        <v>0</v>
      </c>
      <c r="CN55" s="42">
        <f>SUM('ČR 2014'!CN55,'ČR 2015'!CN55,'ČR 2016'!CN55)</f>
        <v>0</v>
      </c>
      <c r="CO55" s="42">
        <f>SUM('ČR 2014'!CO55,'ČR 2015'!CO55,'ČR 2016'!CO55)</f>
        <v>0</v>
      </c>
      <c r="CP55" s="42">
        <f>SUM('ČR 2014'!CP55,'ČR 2015'!CP55,'ČR 2016'!CP55)</f>
        <v>0</v>
      </c>
      <c r="CQ55" s="42">
        <f>SUM('ČR 2014'!CQ55,'ČR 2015'!CQ55,'ČR 2016'!CQ55)</f>
        <v>0</v>
      </c>
      <c r="CR55" s="42">
        <f>SUM('ČR 2014'!CR55,'ČR 2015'!CR55,'ČR 2016'!CR55)</f>
        <v>0</v>
      </c>
      <c r="CS55" s="48">
        <f>SUM('ČR 2014'!CS55,'ČR 2015'!CS55,'ČR 2016'!CS55)</f>
        <v>1</v>
      </c>
    </row>
    <row r="56" spans="1:97" x14ac:dyDescent="0.2">
      <c r="A56" s="40">
        <v>163</v>
      </c>
      <c r="B56" s="31" t="s">
        <v>134</v>
      </c>
      <c r="C56" s="32">
        <f t="shared" si="2"/>
        <v>0</v>
      </c>
      <c r="D56" s="41">
        <f>SUM('ČR 2014'!D56,'ČR 2015'!D56,'ČR 2016'!D56)</f>
        <v>0</v>
      </c>
      <c r="E56" s="42">
        <f>SUM('ČR 2014'!E56,'ČR 2015'!E56,'ČR 2016'!E56)</f>
        <v>0</v>
      </c>
      <c r="F56" s="42">
        <f>SUM('ČR 2014'!F56,'ČR 2015'!F56,'ČR 2016'!F56)</f>
        <v>0</v>
      </c>
      <c r="G56" s="42">
        <f>SUM('ČR 2014'!G56,'ČR 2015'!G56,'ČR 2016'!G56)</f>
        <v>0</v>
      </c>
      <c r="H56" s="42">
        <f>SUM('ČR 2014'!H56,'ČR 2015'!H56,'ČR 2016'!H56)</f>
        <v>0</v>
      </c>
      <c r="I56" s="42">
        <f>SUM('ČR 2014'!I56,'ČR 2015'!I56,'ČR 2016'!I56)</f>
        <v>0</v>
      </c>
      <c r="J56" s="42">
        <f>SUM('ČR 2014'!J56,'ČR 2015'!J56,'ČR 2016'!J56)</f>
        <v>0</v>
      </c>
      <c r="K56" s="42">
        <f>SUM('ČR 2014'!K56,'ČR 2015'!K56,'ČR 2016'!K56)</f>
        <v>0</v>
      </c>
      <c r="L56" s="42">
        <f>SUM('ČR 2014'!L56,'ČR 2015'!L56,'ČR 2016'!L56)</f>
        <v>0</v>
      </c>
      <c r="M56" s="42">
        <f>SUM('ČR 2014'!M56,'ČR 2015'!M56,'ČR 2016'!M56)</f>
        <v>0</v>
      </c>
      <c r="N56" s="43">
        <f>SUM('ČR 2014'!N56,'ČR 2015'!N56,'ČR 2016'!N56)</f>
        <v>0</v>
      </c>
      <c r="O56" s="44">
        <f>SUM('ČR 2014'!O56,'ČR 2015'!O56,'ČR 2016'!O56)</f>
        <v>0</v>
      </c>
      <c r="P56" s="42">
        <f>SUM('ČR 2014'!P56,'ČR 2015'!P56,'ČR 2016'!P56)</f>
        <v>0</v>
      </c>
      <c r="Q56" s="42">
        <f>SUM('ČR 2014'!Q56,'ČR 2015'!Q56,'ČR 2016'!Q56)</f>
        <v>0</v>
      </c>
      <c r="R56" s="42">
        <f>SUM('ČR 2014'!R56,'ČR 2015'!R56,'ČR 2016'!R56)</f>
        <v>0</v>
      </c>
      <c r="S56" s="42">
        <f>SUM('ČR 2014'!S56,'ČR 2015'!S56,'ČR 2016'!S56)</f>
        <v>0</v>
      </c>
      <c r="T56" s="42">
        <f>SUM('ČR 2014'!T56,'ČR 2015'!T56,'ČR 2016'!T56)</f>
        <v>0</v>
      </c>
      <c r="U56" s="42">
        <f>SUM('ČR 2014'!U56,'ČR 2015'!U56,'ČR 2016'!U56)</f>
        <v>0</v>
      </c>
      <c r="V56" s="42">
        <f>SUM('ČR 2014'!V56,'ČR 2015'!V56,'ČR 2016'!V56)</f>
        <v>0</v>
      </c>
      <c r="W56" s="42">
        <f>SUM('ČR 2014'!W56,'ČR 2015'!W56,'ČR 2016'!W56)</f>
        <v>0</v>
      </c>
      <c r="X56" s="42">
        <f>SUM('ČR 2014'!X56,'ČR 2015'!X56,'ČR 2016'!X56)</f>
        <v>0</v>
      </c>
      <c r="Y56" s="42">
        <f>SUM('ČR 2014'!Y56,'ČR 2015'!Y56,'ČR 2016'!Y56)</f>
        <v>0</v>
      </c>
      <c r="Z56" s="42">
        <f>SUM('ČR 2014'!Z56,'ČR 2015'!Z56,'ČR 2016'!Z56)</f>
        <v>0</v>
      </c>
      <c r="AA56" s="45">
        <f>SUM('ČR 2014'!AA56,'ČR 2015'!AA56,'ČR 2016'!AA56)</f>
        <v>0</v>
      </c>
      <c r="AB56" s="46">
        <f>SUM('ČR 2014'!AB56,'ČR 2015'!AB56,'ČR 2016'!AB56)</f>
        <v>0</v>
      </c>
      <c r="AC56" s="42">
        <f>SUM('ČR 2014'!AC56,'ČR 2015'!AC56,'ČR 2016'!AC56)</f>
        <v>0</v>
      </c>
      <c r="AD56" s="42">
        <f>SUM('ČR 2014'!AD56,'ČR 2015'!AD56,'ČR 2016'!AD56)</f>
        <v>0</v>
      </c>
      <c r="AE56" s="42">
        <f>SUM('ČR 2014'!AE56,'ČR 2015'!AE56,'ČR 2016'!AE56)</f>
        <v>0</v>
      </c>
      <c r="AF56" s="42">
        <f>SUM('ČR 2014'!AF56,'ČR 2015'!AF56,'ČR 2016'!AF56)</f>
        <v>0</v>
      </c>
      <c r="AG56" s="42">
        <f>SUM('ČR 2014'!AG56,'ČR 2015'!AG56,'ČR 2016'!AG56)</f>
        <v>0</v>
      </c>
      <c r="AH56" s="42">
        <f>SUM('ČR 2014'!AH56,'ČR 2015'!AH56,'ČR 2016'!AH56)</f>
        <v>0</v>
      </c>
      <c r="AI56" s="42">
        <f>SUM('ČR 2014'!AI56,'ČR 2015'!AI56,'ČR 2016'!AI56)</f>
        <v>0</v>
      </c>
      <c r="AJ56" s="47">
        <f>SUM('ČR 2014'!AJ56,'ČR 2015'!AJ56,'ČR 2016'!AJ56)</f>
        <v>0</v>
      </c>
      <c r="AK56" s="44">
        <f>SUM('ČR 2014'!AK56,'ČR 2015'!AK56,'ČR 2016'!AK56)</f>
        <v>0</v>
      </c>
      <c r="AL56" s="42">
        <f>SUM('ČR 2014'!AL56,'ČR 2015'!AL56,'ČR 2016'!AL56)</f>
        <v>0</v>
      </c>
      <c r="AM56" s="42">
        <f>SUM('ČR 2014'!AM56,'ČR 2015'!AM56,'ČR 2016'!AM56)</f>
        <v>0</v>
      </c>
      <c r="AN56" s="42">
        <f>SUM('ČR 2014'!AN56,'ČR 2015'!AN56,'ČR 2016'!AN56)</f>
        <v>0</v>
      </c>
      <c r="AO56" s="42">
        <f>SUM('ČR 2014'!AO56,'ČR 2015'!AO56,'ČR 2016'!AO56)</f>
        <v>0</v>
      </c>
      <c r="AP56" s="42">
        <f>SUM('ČR 2014'!AP56,'ČR 2015'!AP56,'ČR 2016'!AP56)</f>
        <v>0</v>
      </c>
      <c r="AQ56" s="42">
        <f>SUM('ČR 2014'!AQ56,'ČR 2015'!AQ56,'ČR 2016'!AQ56)</f>
        <v>0</v>
      </c>
      <c r="AR56" s="42">
        <f>SUM('ČR 2014'!AR56,'ČR 2015'!AR56,'ČR 2016'!AR56)</f>
        <v>0</v>
      </c>
      <c r="AS56" s="42">
        <f>SUM('ČR 2014'!AS56,'ČR 2015'!AS56,'ČR 2016'!AS56)</f>
        <v>0</v>
      </c>
      <c r="AT56" s="42">
        <f>SUM('ČR 2014'!AT56,'ČR 2015'!AT56,'ČR 2016'!AT56)</f>
        <v>0</v>
      </c>
      <c r="AU56" s="43">
        <f>SUM('ČR 2014'!AU56,'ČR 2015'!AU56,'ČR 2016'!AU56)</f>
        <v>0</v>
      </c>
      <c r="AV56" s="46">
        <f>SUM('ČR 2014'!AV56,'ČR 2015'!AV56,'ČR 2016'!AV56)</f>
        <v>0</v>
      </c>
      <c r="AW56" s="42">
        <f>SUM('ČR 2014'!AW56,'ČR 2015'!AW56,'ČR 2016'!AW56)</f>
        <v>0</v>
      </c>
      <c r="AX56" s="42">
        <f>SUM('ČR 2014'!AX56,'ČR 2015'!AX56,'ČR 2016'!AX56)</f>
        <v>0</v>
      </c>
      <c r="AY56" s="42">
        <f>SUM('ČR 2014'!AY56,'ČR 2015'!AY56,'ČR 2016'!AY56)</f>
        <v>0</v>
      </c>
      <c r="AZ56" s="42">
        <f>SUM('ČR 2014'!AZ56,'ČR 2015'!AZ56,'ČR 2016'!AZ56)</f>
        <v>0</v>
      </c>
      <c r="BA56" s="42">
        <f>SUM('ČR 2014'!BA56,'ČR 2015'!BA56,'ČR 2016'!BA56)</f>
        <v>0</v>
      </c>
      <c r="BB56" s="42">
        <f>SUM('ČR 2014'!BB56,'ČR 2015'!BB56,'ČR 2016'!BB56)</f>
        <v>0</v>
      </c>
      <c r="BC56" s="42">
        <f>SUM('ČR 2014'!BC56,'ČR 2015'!BC56,'ČR 2016'!BC56)</f>
        <v>0</v>
      </c>
      <c r="BD56" s="42">
        <f>SUM('ČR 2014'!BD56,'ČR 2015'!BD56,'ČR 2016'!BD56)</f>
        <v>0</v>
      </c>
      <c r="BE56" s="42">
        <f>SUM('ČR 2014'!BE56,'ČR 2015'!BE56,'ČR 2016'!BE56)</f>
        <v>0</v>
      </c>
      <c r="BF56" s="47">
        <f>SUM('ČR 2014'!BF56,'ČR 2015'!BF56,'ČR 2016'!BF56)</f>
        <v>0</v>
      </c>
      <c r="BG56" s="44">
        <f>SUM('ČR 2014'!BG56,'ČR 2015'!BG56,'ČR 2016'!BG56)</f>
        <v>0</v>
      </c>
      <c r="BH56" s="42">
        <f>SUM('ČR 2014'!BH56,'ČR 2015'!BH56,'ČR 2016'!BH56)</f>
        <v>0</v>
      </c>
      <c r="BI56" s="42">
        <f>SUM('ČR 2014'!BI56,'ČR 2015'!BI56,'ČR 2016'!BI56)</f>
        <v>0</v>
      </c>
      <c r="BJ56" s="42">
        <f>SUM('ČR 2014'!BJ56,'ČR 2015'!BJ56,'ČR 2016'!BJ56)</f>
        <v>0</v>
      </c>
      <c r="BK56" s="42">
        <f>SUM('ČR 2014'!BK56,'ČR 2015'!BK56,'ČR 2016'!BK56)</f>
        <v>0</v>
      </c>
      <c r="BL56" s="42">
        <f>SUM('ČR 2014'!BL56,'ČR 2015'!BL56,'ČR 2016'!BL56)</f>
        <v>0</v>
      </c>
      <c r="BM56" s="42">
        <f>SUM('ČR 2014'!BM56,'ČR 2015'!BM56,'ČR 2016'!BM56)</f>
        <v>0</v>
      </c>
      <c r="BN56" s="42">
        <f>SUM('ČR 2014'!BN56,'ČR 2015'!BN56,'ČR 2016'!BN56)</f>
        <v>0</v>
      </c>
      <c r="BO56" s="42">
        <f>SUM('ČR 2014'!BO56,'ČR 2015'!BO56,'ČR 2016'!BO56)</f>
        <v>0</v>
      </c>
      <c r="BP56" s="42">
        <f>SUM('ČR 2014'!BP56,'ČR 2015'!BP56,'ČR 2016'!BP56)</f>
        <v>0</v>
      </c>
      <c r="BQ56" s="42">
        <f>SUM('ČR 2014'!BQ56,'ČR 2015'!BQ56,'ČR 2016'!BQ56)</f>
        <v>0</v>
      </c>
      <c r="BR56" s="43">
        <f>SUM('ČR 2014'!BR56,'ČR 2015'!BR56,'ČR 2016'!BR56)</f>
        <v>0</v>
      </c>
      <c r="BS56" s="44">
        <f>SUM('ČR 2014'!BS56,'ČR 2015'!BS56,'ČR 2016'!BS56)</f>
        <v>0</v>
      </c>
      <c r="BT56" s="42">
        <f>SUM('ČR 2014'!BT56,'ČR 2015'!BT56,'ČR 2016'!BT56)</f>
        <v>0</v>
      </c>
      <c r="BU56" s="42">
        <f>SUM('ČR 2014'!BU56,'ČR 2015'!BU56,'ČR 2016'!BU56)</f>
        <v>0</v>
      </c>
      <c r="BV56" s="42">
        <f>SUM('ČR 2014'!BV56,'ČR 2015'!BV56,'ČR 2016'!BV56)</f>
        <v>0</v>
      </c>
      <c r="BW56" s="42">
        <f>SUM('ČR 2014'!BW56,'ČR 2015'!BW56,'ČR 2016'!BW56)</f>
        <v>0</v>
      </c>
      <c r="BX56" s="42">
        <f>SUM('ČR 2014'!BX56,'ČR 2015'!BX56,'ČR 2016'!BX56)</f>
        <v>0</v>
      </c>
      <c r="BY56" s="42">
        <f>SUM('ČR 2014'!BY56,'ČR 2015'!BY56,'ČR 2016'!BY56)</f>
        <v>0</v>
      </c>
      <c r="BZ56" s="42">
        <f>SUM('ČR 2014'!BZ56,'ČR 2015'!BZ56,'ČR 2016'!BZ56)</f>
        <v>0</v>
      </c>
      <c r="CA56" s="42">
        <f>SUM('ČR 2014'!CA56,'ČR 2015'!CA56,'ČR 2016'!CA56)</f>
        <v>0</v>
      </c>
      <c r="CB56" s="42">
        <f>SUM('ČR 2014'!CB56,'ČR 2015'!CB56,'ČR 2016'!CB56)</f>
        <v>0</v>
      </c>
      <c r="CC56" s="42">
        <f>SUM('ČR 2014'!CC56,'ČR 2015'!CC56,'ČR 2016'!CC56)</f>
        <v>0</v>
      </c>
      <c r="CD56" s="42">
        <f>SUM('ČR 2014'!CD56,'ČR 2015'!CD56,'ČR 2016'!CD56)</f>
        <v>0</v>
      </c>
      <c r="CE56" s="42">
        <f>SUM('ČR 2014'!CE56,'ČR 2015'!CE56,'ČR 2016'!CE56)</f>
        <v>0</v>
      </c>
      <c r="CF56" s="42">
        <f>SUM('ČR 2014'!CF56,'ČR 2015'!CF56,'ČR 2016'!CF56)</f>
        <v>0</v>
      </c>
      <c r="CG56" s="43">
        <f>SUM('ČR 2014'!CG56,'ČR 2015'!CG56,'ČR 2016'!CG56)</f>
        <v>0</v>
      </c>
      <c r="CH56" s="44">
        <f>SUM('ČR 2014'!CH56,'ČR 2015'!CH56,'ČR 2016'!CH56)</f>
        <v>0</v>
      </c>
      <c r="CI56" s="42">
        <f>SUM('ČR 2014'!CI56,'ČR 2015'!CI56,'ČR 2016'!CI56)</f>
        <v>0</v>
      </c>
      <c r="CJ56" s="42">
        <f>SUM('ČR 2014'!CJ56,'ČR 2015'!CJ56,'ČR 2016'!CJ56)</f>
        <v>0</v>
      </c>
      <c r="CK56" s="42">
        <f>SUM('ČR 2014'!CK56,'ČR 2015'!CK56,'ČR 2016'!CK56)</f>
        <v>0</v>
      </c>
      <c r="CL56" s="42">
        <f>SUM('ČR 2014'!CL56,'ČR 2015'!CL56,'ČR 2016'!CL56)</f>
        <v>0</v>
      </c>
      <c r="CM56" s="42">
        <f>SUM('ČR 2014'!CM56,'ČR 2015'!CM56,'ČR 2016'!CM56)</f>
        <v>0</v>
      </c>
      <c r="CN56" s="42">
        <f>SUM('ČR 2014'!CN56,'ČR 2015'!CN56,'ČR 2016'!CN56)</f>
        <v>0</v>
      </c>
      <c r="CO56" s="42">
        <f>SUM('ČR 2014'!CO56,'ČR 2015'!CO56,'ČR 2016'!CO56)</f>
        <v>0</v>
      </c>
      <c r="CP56" s="42">
        <f>SUM('ČR 2014'!CP56,'ČR 2015'!CP56,'ČR 2016'!CP56)</f>
        <v>0</v>
      </c>
      <c r="CQ56" s="42">
        <f>SUM('ČR 2014'!CQ56,'ČR 2015'!CQ56,'ČR 2016'!CQ56)</f>
        <v>0</v>
      </c>
      <c r="CR56" s="42">
        <f>SUM('ČR 2014'!CR56,'ČR 2015'!CR56,'ČR 2016'!CR56)</f>
        <v>0</v>
      </c>
      <c r="CS56" s="48">
        <f>SUM('ČR 2014'!CS56,'ČR 2015'!CS56,'ČR 2016'!CS56)</f>
        <v>0</v>
      </c>
    </row>
    <row r="57" spans="1:97" x14ac:dyDescent="0.2">
      <c r="A57" s="40">
        <v>164</v>
      </c>
      <c r="B57" s="31" t="s">
        <v>135</v>
      </c>
      <c r="C57" s="32">
        <f t="shared" si="2"/>
        <v>2</v>
      </c>
      <c r="D57" s="41">
        <f>SUM('ČR 2014'!D57,'ČR 2015'!D57,'ČR 2016'!D57)</f>
        <v>0</v>
      </c>
      <c r="E57" s="42">
        <f>SUM('ČR 2014'!E57,'ČR 2015'!E57,'ČR 2016'!E57)</f>
        <v>0</v>
      </c>
      <c r="F57" s="42">
        <f>SUM('ČR 2014'!F57,'ČR 2015'!F57,'ČR 2016'!F57)</f>
        <v>0</v>
      </c>
      <c r="G57" s="42">
        <f>SUM('ČR 2014'!G57,'ČR 2015'!G57,'ČR 2016'!G57)</f>
        <v>0</v>
      </c>
      <c r="H57" s="42">
        <f>SUM('ČR 2014'!H57,'ČR 2015'!H57,'ČR 2016'!H57)</f>
        <v>0</v>
      </c>
      <c r="I57" s="42">
        <f>SUM('ČR 2014'!I57,'ČR 2015'!I57,'ČR 2016'!I57)</f>
        <v>0</v>
      </c>
      <c r="J57" s="42">
        <f>SUM('ČR 2014'!J57,'ČR 2015'!J57,'ČR 2016'!J57)</f>
        <v>0</v>
      </c>
      <c r="K57" s="42">
        <f>SUM('ČR 2014'!K57,'ČR 2015'!K57,'ČR 2016'!K57)</f>
        <v>0</v>
      </c>
      <c r="L57" s="42">
        <f>SUM('ČR 2014'!L57,'ČR 2015'!L57,'ČR 2016'!L57)</f>
        <v>0</v>
      </c>
      <c r="M57" s="42">
        <f>SUM('ČR 2014'!M57,'ČR 2015'!M57,'ČR 2016'!M57)</f>
        <v>0</v>
      </c>
      <c r="N57" s="43">
        <f>SUM('ČR 2014'!N57,'ČR 2015'!N57,'ČR 2016'!N57)</f>
        <v>0</v>
      </c>
      <c r="O57" s="44">
        <f>SUM('ČR 2014'!O57,'ČR 2015'!O57,'ČR 2016'!O57)</f>
        <v>0</v>
      </c>
      <c r="P57" s="42">
        <f>SUM('ČR 2014'!P57,'ČR 2015'!P57,'ČR 2016'!P57)</f>
        <v>0</v>
      </c>
      <c r="Q57" s="42">
        <f>SUM('ČR 2014'!Q57,'ČR 2015'!Q57,'ČR 2016'!Q57)</f>
        <v>0</v>
      </c>
      <c r="R57" s="42">
        <f>SUM('ČR 2014'!R57,'ČR 2015'!R57,'ČR 2016'!R57)</f>
        <v>0</v>
      </c>
      <c r="S57" s="42">
        <f>SUM('ČR 2014'!S57,'ČR 2015'!S57,'ČR 2016'!S57)</f>
        <v>0</v>
      </c>
      <c r="T57" s="42">
        <f>SUM('ČR 2014'!T57,'ČR 2015'!T57,'ČR 2016'!T57)</f>
        <v>0</v>
      </c>
      <c r="U57" s="42">
        <f>SUM('ČR 2014'!U57,'ČR 2015'!U57,'ČR 2016'!U57)</f>
        <v>0</v>
      </c>
      <c r="V57" s="42">
        <f>SUM('ČR 2014'!V57,'ČR 2015'!V57,'ČR 2016'!V57)</f>
        <v>0</v>
      </c>
      <c r="W57" s="42">
        <f>SUM('ČR 2014'!W57,'ČR 2015'!W57,'ČR 2016'!W57)</f>
        <v>0</v>
      </c>
      <c r="X57" s="42">
        <f>SUM('ČR 2014'!X57,'ČR 2015'!X57,'ČR 2016'!X57)</f>
        <v>0</v>
      </c>
      <c r="Y57" s="42">
        <f>SUM('ČR 2014'!Y57,'ČR 2015'!Y57,'ČR 2016'!Y57)</f>
        <v>0</v>
      </c>
      <c r="Z57" s="42">
        <f>SUM('ČR 2014'!Z57,'ČR 2015'!Z57,'ČR 2016'!Z57)</f>
        <v>0</v>
      </c>
      <c r="AA57" s="45">
        <f>SUM('ČR 2014'!AA57,'ČR 2015'!AA57,'ČR 2016'!AA57)</f>
        <v>0</v>
      </c>
      <c r="AB57" s="46">
        <f>SUM('ČR 2014'!AB57,'ČR 2015'!AB57,'ČR 2016'!AB57)</f>
        <v>0</v>
      </c>
      <c r="AC57" s="42">
        <f>SUM('ČR 2014'!AC57,'ČR 2015'!AC57,'ČR 2016'!AC57)</f>
        <v>1</v>
      </c>
      <c r="AD57" s="42">
        <f>SUM('ČR 2014'!AD57,'ČR 2015'!AD57,'ČR 2016'!AD57)</f>
        <v>0</v>
      </c>
      <c r="AE57" s="42">
        <f>SUM('ČR 2014'!AE57,'ČR 2015'!AE57,'ČR 2016'!AE57)</f>
        <v>0</v>
      </c>
      <c r="AF57" s="42">
        <f>SUM('ČR 2014'!AF57,'ČR 2015'!AF57,'ČR 2016'!AF57)</f>
        <v>0</v>
      </c>
      <c r="AG57" s="42">
        <f>SUM('ČR 2014'!AG57,'ČR 2015'!AG57,'ČR 2016'!AG57)</f>
        <v>0</v>
      </c>
      <c r="AH57" s="42">
        <f>SUM('ČR 2014'!AH57,'ČR 2015'!AH57,'ČR 2016'!AH57)</f>
        <v>0</v>
      </c>
      <c r="AI57" s="42">
        <f>SUM('ČR 2014'!AI57,'ČR 2015'!AI57,'ČR 2016'!AI57)</f>
        <v>0</v>
      </c>
      <c r="AJ57" s="47">
        <f>SUM('ČR 2014'!AJ57,'ČR 2015'!AJ57,'ČR 2016'!AJ57)</f>
        <v>1</v>
      </c>
      <c r="AK57" s="44">
        <f>SUM('ČR 2014'!AK57,'ČR 2015'!AK57,'ČR 2016'!AK57)</f>
        <v>0</v>
      </c>
      <c r="AL57" s="42">
        <f>SUM('ČR 2014'!AL57,'ČR 2015'!AL57,'ČR 2016'!AL57)</f>
        <v>0</v>
      </c>
      <c r="AM57" s="42">
        <f>SUM('ČR 2014'!AM57,'ČR 2015'!AM57,'ČR 2016'!AM57)</f>
        <v>0</v>
      </c>
      <c r="AN57" s="42">
        <f>SUM('ČR 2014'!AN57,'ČR 2015'!AN57,'ČR 2016'!AN57)</f>
        <v>0</v>
      </c>
      <c r="AO57" s="42">
        <f>SUM('ČR 2014'!AO57,'ČR 2015'!AO57,'ČR 2016'!AO57)</f>
        <v>0</v>
      </c>
      <c r="AP57" s="42">
        <f>SUM('ČR 2014'!AP57,'ČR 2015'!AP57,'ČR 2016'!AP57)</f>
        <v>0</v>
      </c>
      <c r="AQ57" s="42">
        <f>SUM('ČR 2014'!AQ57,'ČR 2015'!AQ57,'ČR 2016'!AQ57)</f>
        <v>0</v>
      </c>
      <c r="AR57" s="42">
        <f>SUM('ČR 2014'!AR57,'ČR 2015'!AR57,'ČR 2016'!AR57)</f>
        <v>0</v>
      </c>
      <c r="AS57" s="42">
        <f>SUM('ČR 2014'!AS57,'ČR 2015'!AS57,'ČR 2016'!AS57)</f>
        <v>0</v>
      </c>
      <c r="AT57" s="42">
        <f>SUM('ČR 2014'!AT57,'ČR 2015'!AT57,'ČR 2016'!AT57)</f>
        <v>0</v>
      </c>
      <c r="AU57" s="43">
        <f>SUM('ČR 2014'!AU57,'ČR 2015'!AU57,'ČR 2016'!AU57)</f>
        <v>0</v>
      </c>
      <c r="AV57" s="46">
        <f>SUM('ČR 2014'!AV57,'ČR 2015'!AV57,'ČR 2016'!AV57)</f>
        <v>0</v>
      </c>
      <c r="AW57" s="42">
        <f>SUM('ČR 2014'!AW57,'ČR 2015'!AW57,'ČR 2016'!AW57)</f>
        <v>0</v>
      </c>
      <c r="AX57" s="42">
        <f>SUM('ČR 2014'!AX57,'ČR 2015'!AX57,'ČR 2016'!AX57)</f>
        <v>0</v>
      </c>
      <c r="AY57" s="42">
        <f>SUM('ČR 2014'!AY57,'ČR 2015'!AY57,'ČR 2016'!AY57)</f>
        <v>0</v>
      </c>
      <c r="AZ57" s="42">
        <f>SUM('ČR 2014'!AZ57,'ČR 2015'!AZ57,'ČR 2016'!AZ57)</f>
        <v>0</v>
      </c>
      <c r="BA57" s="42">
        <f>SUM('ČR 2014'!BA57,'ČR 2015'!BA57,'ČR 2016'!BA57)</f>
        <v>0</v>
      </c>
      <c r="BB57" s="42">
        <f>SUM('ČR 2014'!BB57,'ČR 2015'!BB57,'ČR 2016'!BB57)</f>
        <v>0</v>
      </c>
      <c r="BC57" s="42">
        <f>SUM('ČR 2014'!BC57,'ČR 2015'!BC57,'ČR 2016'!BC57)</f>
        <v>0</v>
      </c>
      <c r="BD57" s="42">
        <f>SUM('ČR 2014'!BD57,'ČR 2015'!BD57,'ČR 2016'!BD57)</f>
        <v>0</v>
      </c>
      <c r="BE57" s="42">
        <f>SUM('ČR 2014'!BE57,'ČR 2015'!BE57,'ČR 2016'!BE57)</f>
        <v>0</v>
      </c>
      <c r="BF57" s="47">
        <f>SUM('ČR 2014'!BF57,'ČR 2015'!BF57,'ČR 2016'!BF57)</f>
        <v>0</v>
      </c>
      <c r="BG57" s="44">
        <f>SUM('ČR 2014'!BG57,'ČR 2015'!BG57,'ČR 2016'!BG57)</f>
        <v>0</v>
      </c>
      <c r="BH57" s="42">
        <f>SUM('ČR 2014'!BH57,'ČR 2015'!BH57,'ČR 2016'!BH57)</f>
        <v>0</v>
      </c>
      <c r="BI57" s="42">
        <f>SUM('ČR 2014'!BI57,'ČR 2015'!BI57,'ČR 2016'!BI57)</f>
        <v>0</v>
      </c>
      <c r="BJ57" s="42">
        <f>SUM('ČR 2014'!BJ57,'ČR 2015'!BJ57,'ČR 2016'!BJ57)</f>
        <v>0</v>
      </c>
      <c r="BK57" s="42">
        <f>SUM('ČR 2014'!BK57,'ČR 2015'!BK57,'ČR 2016'!BK57)</f>
        <v>0</v>
      </c>
      <c r="BL57" s="42">
        <f>SUM('ČR 2014'!BL57,'ČR 2015'!BL57,'ČR 2016'!BL57)</f>
        <v>0</v>
      </c>
      <c r="BM57" s="42">
        <f>SUM('ČR 2014'!BM57,'ČR 2015'!BM57,'ČR 2016'!BM57)</f>
        <v>0</v>
      </c>
      <c r="BN57" s="42">
        <f>SUM('ČR 2014'!BN57,'ČR 2015'!BN57,'ČR 2016'!BN57)</f>
        <v>0</v>
      </c>
      <c r="BO57" s="42">
        <f>SUM('ČR 2014'!BO57,'ČR 2015'!BO57,'ČR 2016'!BO57)</f>
        <v>0</v>
      </c>
      <c r="BP57" s="42">
        <f>SUM('ČR 2014'!BP57,'ČR 2015'!BP57,'ČR 2016'!BP57)</f>
        <v>0</v>
      </c>
      <c r="BQ57" s="42">
        <f>SUM('ČR 2014'!BQ57,'ČR 2015'!BQ57,'ČR 2016'!BQ57)</f>
        <v>0</v>
      </c>
      <c r="BR57" s="43">
        <f>SUM('ČR 2014'!BR57,'ČR 2015'!BR57,'ČR 2016'!BR57)</f>
        <v>0</v>
      </c>
      <c r="BS57" s="44">
        <f>SUM('ČR 2014'!BS57,'ČR 2015'!BS57,'ČR 2016'!BS57)</f>
        <v>0</v>
      </c>
      <c r="BT57" s="42">
        <f>SUM('ČR 2014'!BT57,'ČR 2015'!BT57,'ČR 2016'!BT57)</f>
        <v>0</v>
      </c>
      <c r="BU57" s="42">
        <f>SUM('ČR 2014'!BU57,'ČR 2015'!BU57,'ČR 2016'!BU57)</f>
        <v>0</v>
      </c>
      <c r="BV57" s="42">
        <f>SUM('ČR 2014'!BV57,'ČR 2015'!BV57,'ČR 2016'!BV57)</f>
        <v>0</v>
      </c>
      <c r="BW57" s="42">
        <f>SUM('ČR 2014'!BW57,'ČR 2015'!BW57,'ČR 2016'!BW57)</f>
        <v>0</v>
      </c>
      <c r="BX57" s="42">
        <f>SUM('ČR 2014'!BX57,'ČR 2015'!BX57,'ČR 2016'!BX57)</f>
        <v>0</v>
      </c>
      <c r="BY57" s="42">
        <f>SUM('ČR 2014'!BY57,'ČR 2015'!BY57,'ČR 2016'!BY57)</f>
        <v>0</v>
      </c>
      <c r="BZ57" s="42">
        <f>SUM('ČR 2014'!BZ57,'ČR 2015'!BZ57,'ČR 2016'!BZ57)</f>
        <v>0</v>
      </c>
      <c r="CA57" s="42">
        <f>SUM('ČR 2014'!CA57,'ČR 2015'!CA57,'ČR 2016'!CA57)</f>
        <v>0</v>
      </c>
      <c r="CB57" s="42">
        <f>SUM('ČR 2014'!CB57,'ČR 2015'!CB57,'ČR 2016'!CB57)</f>
        <v>0</v>
      </c>
      <c r="CC57" s="42">
        <f>SUM('ČR 2014'!CC57,'ČR 2015'!CC57,'ČR 2016'!CC57)</f>
        <v>0</v>
      </c>
      <c r="CD57" s="42">
        <f>SUM('ČR 2014'!CD57,'ČR 2015'!CD57,'ČR 2016'!CD57)</f>
        <v>0</v>
      </c>
      <c r="CE57" s="42">
        <f>SUM('ČR 2014'!CE57,'ČR 2015'!CE57,'ČR 2016'!CE57)</f>
        <v>0</v>
      </c>
      <c r="CF57" s="42">
        <f>SUM('ČR 2014'!CF57,'ČR 2015'!CF57,'ČR 2016'!CF57)</f>
        <v>0</v>
      </c>
      <c r="CG57" s="43">
        <f>SUM('ČR 2014'!CG57,'ČR 2015'!CG57,'ČR 2016'!CG57)</f>
        <v>0</v>
      </c>
      <c r="CH57" s="44">
        <f>SUM('ČR 2014'!CH57,'ČR 2015'!CH57,'ČR 2016'!CH57)</f>
        <v>0</v>
      </c>
      <c r="CI57" s="42">
        <f>SUM('ČR 2014'!CI57,'ČR 2015'!CI57,'ČR 2016'!CI57)</f>
        <v>0</v>
      </c>
      <c r="CJ57" s="42">
        <f>SUM('ČR 2014'!CJ57,'ČR 2015'!CJ57,'ČR 2016'!CJ57)</f>
        <v>0</v>
      </c>
      <c r="CK57" s="42">
        <f>SUM('ČR 2014'!CK57,'ČR 2015'!CK57,'ČR 2016'!CK57)</f>
        <v>0</v>
      </c>
      <c r="CL57" s="42">
        <f>SUM('ČR 2014'!CL57,'ČR 2015'!CL57,'ČR 2016'!CL57)</f>
        <v>1</v>
      </c>
      <c r="CM57" s="42">
        <f>SUM('ČR 2014'!CM57,'ČR 2015'!CM57,'ČR 2016'!CM57)</f>
        <v>0</v>
      </c>
      <c r="CN57" s="42">
        <f>SUM('ČR 2014'!CN57,'ČR 2015'!CN57,'ČR 2016'!CN57)</f>
        <v>0</v>
      </c>
      <c r="CO57" s="42">
        <f>SUM('ČR 2014'!CO57,'ČR 2015'!CO57,'ČR 2016'!CO57)</f>
        <v>0</v>
      </c>
      <c r="CP57" s="42">
        <f>SUM('ČR 2014'!CP57,'ČR 2015'!CP57,'ČR 2016'!CP57)</f>
        <v>0</v>
      </c>
      <c r="CQ57" s="42">
        <f>SUM('ČR 2014'!CQ57,'ČR 2015'!CQ57,'ČR 2016'!CQ57)</f>
        <v>0</v>
      </c>
      <c r="CR57" s="42">
        <f>SUM('ČR 2014'!CR57,'ČR 2015'!CR57,'ČR 2016'!CR57)</f>
        <v>0</v>
      </c>
      <c r="CS57" s="48">
        <f>SUM('ČR 2014'!CS57,'ČR 2015'!CS57,'ČR 2016'!CS57)</f>
        <v>1</v>
      </c>
    </row>
    <row r="58" spans="1:97" x14ac:dyDescent="0.2">
      <c r="A58" s="40">
        <v>165</v>
      </c>
      <c r="B58" s="31" t="s">
        <v>136</v>
      </c>
      <c r="C58" s="32">
        <f t="shared" si="2"/>
        <v>1</v>
      </c>
      <c r="D58" s="41">
        <f>SUM('ČR 2014'!D58,'ČR 2015'!D58,'ČR 2016'!D58)</f>
        <v>0</v>
      </c>
      <c r="E58" s="42">
        <f>SUM('ČR 2014'!E58,'ČR 2015'!E58,'ČR 2016'!E58)</f>
        <v>0</v>
      </c>
      <c r="F58" s="42">
        <f>SUM('ČR 2014'!F58,'ČR 2015'!F58,'ČR 2016'!F58)</f>
        <v>0</v>
      </c>
      <c r="G58" s="42">
        <f>SUM('ČR 2014'!G58,'ČR 2015'!G58,'ČR 2016'!G58)</f>
        <v>0</v>
      </c>
      <c r="H58" s="42">
        <f>SUM('ČR 2014'!H58,'ČR 2015'!H58,'ČR 2016'!H58)</f>
        <v>0</v>
      </c>
      <c r="I58" s="42">
        <f>SUM('ČR 2014'!I58,'ČR 2015'!I58,'ČR 2016'!I58)</f>
        <v>0</v>
      </c>
      <c r="J58" s="42">
        <f>SUM('ČR 2014'!J58,'ČR 2015'!J58,'ČR 2016'!J58)</f>
        <v>0</v>
      </c>
      <c r="K58" s="42">
        <f>SUM('ČR 2014'!K58,'ČR 2015'!K58,'ČR 2016'!K58)</f>
        <v>0</v>
      </c>
      <c r="L58" s="42">
        <f>SUM('ČR 2014'!L58,'ČR 2015'!L58,'ČR 2016'!L58)</f>
        <v>0</v>
      </c>
      <c r="M58" s="42">
        <f>SUM('ČR 2014'!M58,'ČR 2015'!M58,'ČR 2016'!M58)</f>
        <v>0</v>
      </c>
      <c r="N58" s="43">
        <f>SUM('ČR 2014'!N58,'ČR 2015'!N58,'ČR 2016'!N58)</f>
        <v>0</v>
      </c>
      <c r="O58" s="44">
        <f>SUM('ČR 2014'!O58,'ČR 2015'!O58,'ČR 2016'!O58)</f>
        <v>0</v>
      </c>
      <c r="P58" s="42">
        <f>SUM('ČR 2014'!P58,'ČR 2015'!P58,'ČR 2016'!P58)</f>
        <v>0</v>
      </c>
      <c r="Q58" s="42">
        <f>SUM('ČR 2014'!Q58,'ČR 2015'!Q58,'ČR 2016'!Q58)</f>
        <v>0</v>
      </c>
      <c r="R58" s="42">
        <f>SUM('ČR 2014'!R58,'ČR 2015'!R58,'ČR 2016'!R58)</f>
        <v>0</v>
      </c>
      <c r="S58" s="42">
        <f>SUM('ČR 2014'!S58,'ČR 2015'!S58,'ČR 2016'!S58)</f>
        <v>0</v>
      </c>
      <c r="T58" s="42">
        <f>SUM('ČR 2014'!T58,'ČR 2015'!T58,'ČR 2016'!T58)</f>
        <v>0</v>
      </c>
      <c r="U58" s="42">
        <f>SUM('ČR 2014'!U58,'ČR 2015'!U58,'ČR 2016'!U58)</f>
        <v>0</v>
      </c>
      <c r="V58" s="42">
        <f>SUM('ČR 2014'!V58,'ČR 2015'!V58,'ČR 2016'!V58)</f>
        <v>0</v>
      </c>
      <c r="W58" s="42">
        <f>SUM('ČR 2014'!W58,'ČR 2015'!W58,'ČR 2016'!W58)</f>
        <v>0</v>
      </c>
      <c r="X58" s="42">
        <f>SUM('ČR 2014'!X58,'ČR 2015'!X58,'ČR 2016'!X58)</f>
        <v>0</v>
      </c>
      <c r="Y58" s="42">
        <f>SUM('ČR 2014'!Y58,'ČR 2015'!Y58,'ČR 2016'!Y58)</f>
        <v>0</v>
      </c>
      <c r="Z58" s="42">
        <f>SUM('ČR 2014'!Z58,'ČR 2015'!Z58,'ČR 2016'!Z58)</f>
        <v>0</v>
      </c>
      <c r="AA58" s="45">
        <f>SUM('ČR 2014'!AA58,'ČR 2015'!AA58,'ČR 2016'!AA58)</f>
        <v>0</v>
      </c>
      <c r="AB58" s="46">
        <f>SUM('ČR 2014'!AB58,'ČR 2015'!AB58,'ČR 2016'!AB58)</f>
        <v>0</v>
      </c>
      <c r="AC58" s="42">
        <f>SUM('ČR 2014'!AC58,'ČR 2015'!AC58,'ČR 2016'!AC58)</f>
        <v>0</v>
      </c>
      <c r="AD58" s="42">
        <f>SUM('ČR 2014'!AD58,'ČR 2015'!AD58,'ČR 2016'!AD58)</f>
        <v>0</v>
      </c>
      <c r="AE58" s="42">
        <f>SUM('ČR 2014'!AE58,'ČR 2015'!AE58,'ČR 2016'!AE58)</f>
        <v>0</v>
      </c>
      <c r="AF58" s="42">
        <f>SUM('ČR 2014'!AF58,'ČR 2015'!AF58,'ČR 2016'!AF58)</f>
        <v>0</v>
      </c>
      <c r="AG58" s="42">
        <f>SUM('ČR 2014'!AG58,'ČR 2015'!AG58,'ČR 2016'!AG58)</f>
        <v>0</v>
      </c>
      <c r="AH58" s="42">
        <f>SUM('ČR 2014'!AH58,'ČR 2015'!AH58,'ČR 2016'!AH58)</f>
        <v>0</v>
      </c>
      <c r="AI58" s="42">
        <f>SUM('ČR 2014'!AI58,'ČR 2015'!AI58,'ČR 2016'!AI58)</f>
        <v>0</v>
      </c>
      <c r="AJ58" s="47">
        <f>SUM('ČR 2014'!AJ58,'ČR 2015'!AJ58,'ČR 2016'!AJ58)</f>
        <v>0</v>
      </c>
      <c r="AK58" s="44">
        <f>SUM('ČR 2014'!AK58,'ČR 2015'!AK58,'ČR 2016'!AK58)</f>
        <v>0</v>
      </c>
      <c r="AL58" s="42">
        <f>SUM('ČR 2014'!AL58,'ČR 2015'!AL58,'ČR 2016'!AL58)</f>
        <v>0</v>
      </c>
      <c r="AM58" s="42">
        <f>SUM('ČR 2014'!AM58,'ČR 2015'!AM58,'ČR 2016'!AM58)</f>
        <v>0</v>
      </c>
      <c r="AN58" s="42">
        <f>SUM('ČR 2014'!AN58,'ČR 2015'!AN58,'ČR 2016'!AN58)</f>
        <v>0</v>
      </c>
      <c r="AO58" s="42">
        <f>SUM('ČR 2014'!AO58,'ČR 2015'!AO58,'ČR 2016'!AO58)</f>
        <v>0</v>
      </c>
      <c r="AP58" s="42">
        <f>SUM('ČR 2014'!AP58,'ČR 2015'!AP58,'ČR 2016'!AP58)</f>
        <v>0</v>
      </c>
      <c r="AQ58" s="42">
        <f>SUM('ČR 2014'!AQ58,'ČR 2015'!AQ58,'ČR 2016'!AQ58)</f>
        <v>0</v>
      </c>
      <c r="AR58" s="42">
        <f>SUM('ČR 2014'!AR58,'ČR 2015'!AR58,'ČR 2016'!AR58)</f>
        <v>0</v>
      </c>
      <c r="AS58" s="42">
        <f>SUM('ČR 2014'!AS58,'ČR 2015'!AS58,'ČR 2016'!AS58)</f>
        <v>0</v>
      </c>
      <c r="AT58" s="42">
        <f>SUM('ČR 2014'!AT58,'ČR 2015'!AT58,'ČR 2016'!AT58)</f>
        <v>0</v>
      </c>
      <c r="AU58" s="43">
        <f>SUM('ČR 2014'!AU58,'ČR 2015'!AU58,'ČR 2016'!AU58)</f>
        <v>0</v>
      </c>
      <c r="AV58" s="46">
        <f>SUM('ČR 2014'!AV58,'ČR 2015'!AV58,'ČR 2016'!AV58)</f>
        <v>0</v>
      </c>
      <c r="AW58" s="42">
        <f>SUM('ČR 2014'!AW58,'ČR 2015'!AW58,'ČR 2016'!AW58)</f>
        <v>0</v>
      </c>
      <c r="AX58" s="42">
        <f>SUM('ČR 2014'!AX58,'ČR 2015'!AX58,'ČR 2016'!AX58)</f>
        <v>0</v>
      </c>
      <c r="AY58" s="42">
        <f>SUM('ČR 2014'!AY58,'ČR 2015'!AY58,'ČR 2016'!AY58)</f>
        <v>0</v>
      </c>
      <c r="AZ58" s="42">
        <f>SUM('ČR 2014'!AZ58,'ČR 2015'!AZ58,'ČR 2016'!AZ58)</f>
        <v>0</v>
      </c>
      <c r="BA58" s="42">
        <f>SUM('ČR 2014'!BA58,'ČR 2015'!BA58,'ČR 2016'!BA58)</f>
        <v>0</v>
      </c>
      <c r="BB58" s="42">
        <f>SUM('ČR 2014'!BB58,'ČR 2015'!BB58,'ČR 2016'!BB58)</f>
        <v>0</v>
      </c>
      <c r="BC58" s="42">
        <f>SUM('ČR 2014'!BC58,'ČR 2015'!BC58,'ČR 2016'!BC58)</f>
        <v>0</v>
      </c>
      <c r="BD58" s="42">
        <f>SUM('ČR 2014'!BD58,'ČR 2015'!BD58,'ČR 2016'!BD58)</f>
        <v>0</v>
      </c>
      <c r="BE58" s="42">
        <f>SUM('ČR 2014'!BE58,'ČR 2015'!BE58,'ČR 2016'!BE58)</f>
        <v>0</v>
      </c>
      <c r="BF58" s="47">
        <f>SUM('ČR 2014'!BF58,'ČR 2015'!BF58,'ČR 2016'!BF58)</f>
        <v>0</v>
      </c>
      <c r="BG58" s="44">
        <f>SUM('ČR 2014'!BG58,'ČR 2015'!BG58,'ČR 2016'!BG58)</f>
        <v>0</v>
      </c>
      <c r="BH58" s="42">
        <f>SUM('ČR 2014'!BH58,'ČR 2015'!BH58,'ČR 2016'!BH58)</f>
        <v>0</v>
      </c>
      <c r="BI58" s="42">
        <f>SUM('ČR 2014'!BI58,'ČR 2015'!BI58,'ČR 2016'!BI58)</f>
        <v>0</v>
      </c>
      <c r="BJ58" s="42">
        <f>SUM('ČR 2014'!BJ58,'ČR 2015'!BJ58,'ČR 2016'!BJ58)</f>
        <v>0</v>
      </c>
      <c r="BK58" s="42">
        <f>SUM('ČR 2014'!BK58,'ČR 2015'!BK58,'ČR 2016'!BK58)</f>
        <v>0</v>
      </c>
      <c r="BL58" s="42">
        <f>SUM('ČR 2014'!BL58,'ČR 2015'!BL58,'ČR 2016'!BL58)</f>
        <v>0</v>
      </c>
      <c r="BM58" s="42">
        <f>SUM('ČR 2014'!BM58,'ČR 2015'!BM58,'ČR 2016'!BM58)</f>
        <v>0</v>
      </c>
      <c r="BN58" s="42">
        <f>SUM('ČR 2014'!BN58,'ČR 2015'!BN58,'ČR 2016'!BN58)</f>
        <v>0</v>
      </c>
      <c r="BO58" s="42">
        <f>SUM('ČR 2014'!BO58,'ČR 2015'!BO58,'ČR 2016'!BO58)</f>
        <v>0</v>
      </c>
      <c r="BP58" s="42">
        <f>SUM('ČR 2014'!BP58,'ČR 2015'!BP58,'ČR 2016'!BP58)</f>
        <v>0</v>
      </c>
      <c r="BQ58" s="42">
        <f>SUM('ČR 2014'!BQ58,'ČR 2015'!BQ58,'ČR 2016'!BQ58)</f>
        <v>0</v>
      </c>
      <c r="BR58" s="43">
        <f>SUM('ČR 2014'!BR58,'ČR 2015'!BR58,'ČR 2016'!BR58)</f>
        <v>0</v>
      </c>
      <c r="BS58" s="44">
        <f>SUM('ČR 2014'!BS58,'ČR 2015'!BS58,'ČR 2016'!BS58)</f>
        <v>0</v>
      </c>
      <c r="BT58" s="42">
        <f>SUM('ČR 2014'!BT58,'ČR 2015'!BT58,'ČR 2016'!BT58)</f>
        <v>0</v>
      </c>
      <c r="BU58" s="42">
        <f>SUM('ČR 2014'!BU58,'ČR 2015'!BU58,'ČR 2016'!BU58)</f>
        <v>0</v>
      </c>
      <c r="BV58" s="42">
        <f>SUM('ČR 2014'!BV58,'ČR 2015'!BV58,'ČR 2016'!BV58)</f>
        <v>0</v>
      </c>
      <c r="BW58" s="42">
        <f>SUM('ČR 2014'!BW58,'ČR 2015'!BW58,'ČR 2016'!BW58)</f>
        <v>0</v>
      </c>
      <c r="BX58" s="42">
        <f>SUM('ČR 2014'!BX58,'ČR 2015'!BX58,'ČR 2016'!BX58)</f>
        <v>0</v>
      </c>
      <c r="BY58" s="42">
        <f>SUM('ČR 2014'!BY58,'ČR 2015'!BY58,'ČR 2016'!BY58)</f>
        <v>0</v>
      </c>
      <c r="BZ58" s="42">
        <f>SUM('ČR 2014'!BZ58,'ČR 2015'!BZ58,'ČR 2016'!BZ58)</f>
        <v>0</v>
      </c>
      <c r="CA58" s="42">
        <f>SUM('ČR 2014'!CA58,'ČR 2015'!CA58,'ČR 2016'!CA58)</f>
        <v>0</v>
      </c>
      <c r="CB58" s="42">
        <f>SUM('ČR 2014'!CB58,'ČR 2015'!CB58,'ČR 2016'!CB58)</f>
        <v>0</v>
      </c>
      <c r="CC58" s="42">
        <f>SUM('ČR 2014'!CC58,'ČR 2015'!CC58,'ČR 2016'!CC58)</f>
        <v>0</v>
      </c>
      <c r="CD58" s="42">
        <f>SUM('ČR 2014'!CD58,'ČR 2015'!CD58,'ČR 2016'!CD58)</f>
        <v>0</v>
      </c>
      <c r="CE58" s="42">
        <f>SUM('ČR 2014'!CE58,'ČR 2015'!CE58,'ČR 2016'!CE58)</f>
        <v>0</v>
      </c>
      <c r="CF58" s="42">
        <f>SUM('ČR 2014'!CF58,'ČR 2015'!CF58,'ČR 2016'!CF58)</f>
        <v>0</v>
      </c>
      <c r="CG58" s="43">
        <f>SUM('ČR 2014'!CG58,'ČR 2015'!CG58,'ČR 2016'!CG58)</f>
        <v>0</v>
      </c>
      <c r="CH58" s="44">
        <f>SUM('ČR 2014'!CH58,'ČR 2015'!CH58,'ČR 2016'!CH58)</f>
        <v>0</v>
      </c>
      <c r="CI58" s="42">
        <f>SUM('ČR 2014'!CI58,'ČR 2015'!CI58,'ČR 2016'!CI58)</f>
        <v>0</v>
      </c>
      <c r="CJ58" s="42">
        <f>SUM('ČR 2014'!CJ58,'ČR 2015'!CJ58,'ČR 2016'!CJ58)</f>
        <v>0</v>
      </c>
      <c r="CK58" s="42">
        <f>SUM('ČR 2014'!CK58,'ČR 2015'!CK58,'ČR 2016'!CK58)</f>
        <v>0</v>
      </c>
      <c r="CL58" s="42">
        <f>SUM('ČR 2014'!CL58,'ČR 2015'!CL58,'ČR 2016'!CL58)</f>
        <v>0</v>
      </c>
      <c r="CM58" s="42">
        <f>SUM('ČR 2014'!CM58,'ČR 2015'!CM58,'ČR 2016'!CM58)</f>
        <v>0</v>
      </c>
      <c r="CN58" s="42">
        <f>SUM('ČR 2014'!CN58,'ČR 2015'!CN58,'ČR 2016'!CN58)</f>
        <v>1</v>
      </c>
      <c r="CO58" s="42">
        <f>SUM('ČR 2014'!CO58,'ČR 2015'!CO58,'ČR 2016'!CO58)</f>
        <v>0</v>
      </c>
      <c r="CP58" s="42">
        <f>SUM('ČR 2014'!CP58,'ČR 2015'!CP58,'ČR 2016'!CP58)</f>
        <v>0</v>
      </c>
      <c r="CQ58" s="42">
        <f>SUM('ČR 2014'!CQ58,'ČR 2015'!CQ58,'ČR 2016'!CQ58)</f>
        <v>0</v>
      </c>
      <c r="CR58" s="42">
        <f>SUM('ČR 2014'!CR58,'ČR 2015'!CR58,'ČR 2016'!CR58)</f>
        <v>0</v>
      </c>
      <c r="CS58" s="48">
        <f>SUM('ČR 2014'!CS58,'ČR 2015'!CS58,'ČR 2016'!CS58)</f>
        <v>1</v>
      </c>
    </row>
    <row r="59" spans="1:97" x14ac:dyDescent="0.2">
      <c r="A59" s="40">
        <v>170</v>
      </c>
      <c r="B59" s="31" t="s">
        <v>100</v>
      </c>
      <c r="C59" s="32">
        <f t="shared" si="2"/>
        <v>12</v>
      </c>
      <c r="D59" s="41">
        <f>SUM('ČR 2014'!D59,'ČR 2015'!D59,'ČR 2016'!D59)</f>
        <v>0</v>
      </c>
      <c r="E59" s="42">
        <f>SUM('ČR 2014'!E59,'ČR 2015'!E59,'ČR 2016'!E59)</f>
        <v>0</v>
      </c>
      <c r="F59" s="42">
        <f>SUM('ČR 2014'!F59,'ČR 2015'!F59,'ČR 2016'!F59)</f>
        <v>0</v>
      </c>
      <c r="G59" s="42">
        <f>SUM('ČR 2014'!G59,'ČR 2015'!G59,'ČR 2016'!G59)</f>
        <v>0</v>
      </c>
      <c r="H59" s="42">
        <f>SUM('ČR 2014'!H59,'ČR 2015'!H59,'ČR 2016'!H59)</f>
        <v>0</v>
      </c>
      <c r="I59" s="42">
        <f>SUM('ČR 2014'!I59,'ČR 2015'!I59,'ČR 2016'!I59)</f>
        <v>1</v>
      </c>
      <c r="J59" s="42">
        <f>SUM('ČR 2014'!J59,'ČR 2015'!J59,'ČR 2016'!J59)</f>
        <v>0</v>
      </c>
      <c r="K59" s="42">
        <f>SUM('ČR 2014'!K59,'ČR 2015'!K59,'ČR 2016'!K59)</f>
        <v>0</v>
      </c>
      <c r="L59" s="42">
        <f>SUM('ČR 2014'!L59,'ČR 2015'!L59,'ČR 2016'!L59)</f>
        <v>0</v>
      </c>
      <c r="M59" s="42">
        <f>SUM('ČR 2014'!M59,'ČR 2015'!M59,'ČR 2016'!M59)</f>
        <v>0</v>
      </c>
      <c r="N59" s="43">
        <f>SUM('ČR 2014'!N59,'ČR 2015'!N59,'ČR 2016'!N59)</f>
        <v>1</v>
      </c>
      <c r="O59" s="44">
        <f>SUM('ČR 2014'!O59,'ČR 2015'!O59,'ČR 2016'!O59)</f>
        <v>0</v>
      </c>
      <c r="P59" s="42">
        <f>SUM('ČR 2014'!P59,'ČR 2015'!P59,'ČR 2016'!P59)</f>
        <v>1</v>
      </c>
      <c r="Q59" s="42">
        <f>SUM('ČR 2014'!Q59,'ČR 2015'!Q59,'ČR 2016'!Q59)</f>
        <v>2</v>
      </c>
      <c r="R59" s="42">
        <f>SUM('ČR 2014'!R59,'ČR 2015'!R59,'ČR 2016'!R59)</f>
        <v>0</v>
      </c>
      <c r="S59" s="42">
        <f>SUM('ČR 2014'!S59,'ČR 2015'!S59,'ČR 2016'!S59)</f>
        <v>0</v>
      </c>
      <c r="T59" s="42">
        <f>SUM('ČR 2014'!T59,'ČR 2015'!T59,'ČR 2016'!T59)</f>
        <v>0</v>
      </c>
      <c r="U59" s="42">
        <f>SUM('ČR 2014'!U59,'ČR 2015'!U59,'ČR 2016'!U59)</f>
        <v>0</v>
      </c>
      <c r="V59" s="42">
        <f>SUM('ČR 2014'!V59,'ČR 2015'!V59,'ČR 2016'!V59)</f>
        <v>0</v>
      </c>
      <c r="W59" s="42">
        <f>SUM('ČR 2014'!W59,'ČR 2015'!W59,'ČR 2016'!W59)</f>
        <v>0</v>
      </c>
      <c r="X59" s="42">
        <f>SUM('ČR 2014'!X59,'ČR 2015'!X59,'ČR 2016'!X59)</f>
        <v>1</v>
      </c>
      <c r="Y59" s="42">
        <f>SUM('ČR 2014'!Y59,'ČR 2015'!Y59,'ČR 2016'!Y59)</f>
        <v>0</v>
      </c>
      <c r="Z59" s="42">
        <f>SUM('ČR 2014'!Z59,'ČR 2015'!Z59,'ČR 2016'!Z59)</f>
        <v>2</v>
      </c>
      <c r="AA59" s="45">
        <f>SUM('ČR 2014'!AA59,'ČR 2015'!AA59,'ČR 2016'!AA59)</f>
        <v>6</v>
      </c>
      <c r="AB59" s="46">
        <f>SUM('ČR 2014'!AB59,'ČR 2015'!AB59,'ČR 2016'!AB59)</f>
        <v>0</v>
      </c>
      <c r="AC59" s="42">
        <f>SUM('ČR 2014'!AC59,'ČR 2015'!AC59,'ČR 2016'!AC59)</f>
        <v>0</v>
      </c>
      <c r="AD59" s="42">
        <f>SUM('ČR 2014'!AD59,'ČR 2015'!AD59,'ČR 2016'!AD59)</f>
        <v>0</v>
      </c>
      <c r="AE59" s="42">
        <f>SUM('ČR 2014'!AE59,'ČR 2015'!AE59,'ČR 2016'!AE59)</f>
        <v>0</v>
      </c>
      <c r="AF59" s="42">
        <f>SUM('ČR 2014'!AF59,'ČR 2015'!AF59,'ČR 2016'!AF59)</f>
        <v>0</v>
      </c>
      <c r="AG59" s="42">
        <f>SUM('ČR 2014'!AG59,'ČR 2015'!AG59,'ČR 2016'!AG59)</f>
        <v>1</v>
      </c>
      <c r="AH59" s="42">
        <f>SUM('ČR 2014'!AH59,'ČR 2015'!AH59,'ČR 2016'!AH59)</f>
        <v>0</v>
      </c>
      <c r="AI59" s="42">
        <f>SUM('ČR 2014'!AI59,'ČR 2015'!AI59,'ČR 2016'!AI59)</f>
        <v>0</v>
      </c>
      <c r="AJ59" s="47">
        <f>SUM('ČR 2014'!AJ59,'ČR 2015'!AJ59,'ČR 2016'!AJ59)</f>
        <v>1</v>
      </c>
      <c r="AK59" s="44">
        <f>SUM('ČR 2014'!AK59,'ČR 2015'!AK59,'ČR 2016'!AK59)</f>
        <v>0</v>
      </c>
      <c r="AL59" s="42">
        <f>SUM('ČR 2014'!AL59,'ČR 2015'!AL59,'ČR 2016'!AL59)</f>
        <v>0</v>
      </c>
      <c r="AM59" s="42">
        <f>SUM('ČR 2014'!AM59,'ČR 2015'!AM59,'ČR 2016'!AM59)</f>
        <v>0</v>
      </c>
      <c r="AN59" s="42">
        <f>SUM('ČR 2014'!AN59,'ČR 2015'!AN59,'ČR 2016'!AN59)</f>
        <v>0</v>
      </c>
      <c r="AO59" s="42">
        <f>SUM('ČR 2014'!AO59,'ČR 2015'!AO59,'ČR 2016'!AO59)</f>
        <v>0</v>
      </c>
      <c r="AP59" s="42">
        <f>SUM('ČR 2014'!AP59,'ČR 2015'!AP59,'ČR 2016'!AP59)</f>
        <v>0</v>
      </c>
      <c r="AQ59" s="42">
        <f>SUM('ČR 2014'!AQ59,'ČR 2015'!AQ59,'ČR 2016'!AQ59)</f>
        <v>0</v>
      </c>
      <c r="AR59" s="42">
        <f>SUM('ČR 2014'!AR59,'ČR 2015'!AR59,'ČR 2016'!AR59)</f>
        <v>0</v>
      </c>
      <c r="AS59" s="42">
        <f>SUM('ČR 2014'!AS59,'ČR 2015'!AS59,'ČR 2016'!AS59)</f>
        <v>0</v>
      </c>
      <c r="AT59" s="42">
        <f>SUM('ČR 2014'!AT59,'ČR 2015'!AT59,'ČR 2016'!AT59)</f>
        <v>0</v>
      </c>
      <c r="AU59" s="43">
        <f>SUM('ČR 2014'!AU59,'ČR 2015'!AU59,'ČR 2016'!AU59)</f>
        <v>0</v>
      </c>
      <c r="AV59" s="46">
        <f>SUM('ČR 2014'!AV59,'ČR 2015'!AV59,'ČR 2016'!AV59)</f>
        <v>0</v>
      </c>
      <c r="AW59" s="42">
        <f>SUM('ČR 2014'!AW59,'ČR 2015'!AW59,'ČR 2016'!AW59)</f>
        <v>0</v>
      </c>
      <c r="AX59" s="42">
        <f>SUM('ČR 2014'!AX59,'ČR 2015'!AX59,'ČR 2016'!AX59)</f>
        <v>0</v>
      </c>
      <c r="AY59" s="42">
        <f>SUM('ČR 2014'!AY59,'ČR 2015'!AY59,'ČR 2016'!AY59)</f>
        <v>0</v>
      </c>
      <c r="AZ59" s="42">
        <f>SUM('ČR 2014'!AZ59,'ČR 2015'!AZ59,'ČR 2016'!AZ59)</f>
        <v>0</v>
      </c>
      <c r="BA59" s="42">
        <f>SUM('ČR 2014'!BA59,'ČR 2015'!BA59,'ČR 2016'!BA59)</f>
        <v>0</v>
      </c>
      <c r="BB59" s="42">
        <f>SUM('ČR 2014'!BB59,'ČR 2015'!BB59,'ČR 2016'!BB59)</f>
        <v>0</v>
      </c>
      <c r="BC59" s="42">
        <f>SUM('ČR 2014'!BC59,'ČR 2015'!BC59,'ČR 2016'!BC59)</f>
        <v>0</v>
      </c>
      <c r="BD59" s="42">
        <f>SUM('ČR 2014'!BD59,'ČR 2015'!BD59,'ČR 2016'!BD59)</f>
        <v>0</v>
      </c>
      <c r="BE59" s="42">
        <f>SUM('ČR 2014'!BE59,'ČR 2015'!BE59,'ČR 2016'!BE59)</f>
        <v>0</v>
      </c>
      <c r="BF59" s="47">
        <f>SUM('ČR 2014'!BF59,'ČR 2015'!BF59,'ČR 2016'!BF59)</f>
        <v>0</v>
      </c>
      <c r="BG59" s="44">
        <f>SUM('ČR 2014'!BG59,'ČR 2015'!BG59,'ČR 2016'!BG59)</f>
        <v>0</v>
      </c>
      <c r="BH59" s="42">
        <f>SUM('ČR 2014'!BH59,'ČR 2015'!BH59,'ČR 2016'!BH59)</f>
        <v>0</v>
      </c>
      <c r="BI59" s="42">
        <f>SUM('ČR 2014'!BI59,'ČR 2015'!BI59,'ČR 2016'!BI59)</f>
        <v>0</v>
      </c>
      <c r="BJ59" s="42">
        <f>SUM('ČR 2014'!BJ59,'ČR 2015'!BJ59,'ČR 2016'!BJ59)</f>
        <v>0</v>
      </c>
      <c r="BK59" s="42">
        <f>SUM('ČR 2014'!BK59,'ČR 2015'!BK59,'ČR 2016'!BK59)</f>
        <v>0</v>
      </c>
      <c r="BL59" s="42">
        <f>SUM('ČR 2014'!BL59,'ČR 2015'!BL59,'ČR 2016'!BL59)</f>
        <v>0</v>
      </c>
      <c r="BM59" s="42">
        <f>SUM('ČR 2014'!BM59,'ČR 2015'!BM59,'ČR 2016'!BM59)</f>
        <v>0</v>
      </c>
      <c r="BN59" s="42">
        <f>SUM('ČR 2014'!BN59,'ČR 2015'!BN59,'ČR 2016'!BN59)</f>
        <v>0</v>
      </c>
      <c r="BO59" s="42">
        <f>SUM('ČR 2014'!BO59,'ČR 2015'!BO59,'ČR 2016'!BO59)</f>
        <v>0</v>
      </c>
      <c r="BP59" s="42">
        <f>SUM('ČR 2014'!BP59,'ČR 2015'!BP59,'ČR 2016'!BP59)</f>
        <v>1</v>
      </c>
      <c r="BQ59" s="42">
        <f>SUM('ČR 2014'!BQ59,'ČR 2015'!BQ59,'ČR 2016'!BQ59)</f>
        <v>0</v>
      </c>
      <c r="BR59" s="43">
        <f>SUM('ČR 2014'!BR59,'ČR 2015'!BR59,'ČR 2016'!BR59)</f>
        <v>1</v>
      </c>
      <c r="BS59" s="44">
        <f>SUM('ČR 2014'!BS59,'ČR 2015'!BS59,'ČR 2016'!BS59)</f>
        <v>0</v>
      </c>
      <c r="BT59" s="42">
        <f>SUM('ČR 2014'!BT59,'ČR 2015'!BT59,'ČR 2016'!BT59)</f>
        <v>0</v>
      </c>
      <c r="BU59" s="42">
        <f>SUM('ČR 2014'!BU59,'ČR 2015'!BU59,'ČR 2016'!BU59)</f>
        <v>0</v>
      </c>
      <c r="BV59" s="42">
        <f>SUM('ČR 2014'!BV59,'ČR 2015'!BV59,'ČR 2016'!BV59)</f>
        <v>0</v>
      </c>
      <c r="BW59" s="42">
        <f>SUM('ČR 2014'!BW59,'ČR 2015'!BW59,'ČR 2016'!BW59)</f>
        <v>0</v>
      </c>
      <c r="BX59" s="42">
        <f>SUM('ČR 2014'!BX59,'ČR 2015'!BX59,'ČR 2016'!BX59)</f>
        <v>0</v>
      </c>
      <c r="BY59" s="42">
        <f>SUM('ČR 2014'!BY59,'ČR 2015'!BY59,'ČR 2016'!BY59)</f>
        <v>0</v>
      </c>
      <c r="BZ59" s="42">
        <f>SUM('ČR 2014'!BZ59,'ČR 2015'!BZ59,'ČR 2016'!BZ59)</f>
        <v>0</v>
      </c>
      <c r="CA59" s="42">
        <f>SUM('ČR 2014'!CA59,'ČR 2015'!CA59,'ČR 2016'!CA59)</f>
        <v>0</v>
      </c>
      <c r="CB59" s="42">
        <f>SUM('ČR 2014'!CB59,'ČR 2015'!CB59,'ČR 2016'!CB59)</f>
        <v>0</v>
      </c>
      <c r="CC59" s="42">
        <f>SUM('ČR 2014'!CC59,'ČR 2015'!CC59,'ČR 2016'!CC59)</f>
        <v>0</v>
      </c>
      <c r="CD59" s="42">
        <f>SUM('ČR 2014'!CD59,'ČR 2015'!CD59,'ČR 2016'!CD59)</f>
        <v>0</v>
      </c>
      <c r="CE59" s="42">
        <f>SUM('ČR 2014'!CE59,'ČR 2015'!CE59,'ČR 2016'!CE59)</f>
        <v>0</v>
      </c>
      <c r="CF59" s="42">
        <f>SUM('ČR 2014'!CF59,'ČR 2015'!CF59,'ČR 2016'!CF59)</f>
        <v>0</v>
      </c>
      <c r="CG59" s="43">
        <f>SUM('ČR 2014'!CG59,'ČR 2015'!CG59,'ČR 2016'!CG59)</f>
        <v>0</v>
      </c>
      <c r="CH59" s="44">
        <f>SUM('ČR 2014'!CH59,'ČR 2015'!CH59,'ČR 2016'!CH59)</f>
        <v>0</v>
      </c>
      <c r="CI59" s="42">
        <f>SUM('ČR 2014'!CI59,'ČR 2015'!CI59,'ČR 2016'!CI59)</f>
        <v>1</v>
      </c>
      <c r="CJ59" s="42">
        <f>SUM('ČR 2014'!CJ59,'ČR 2015'!CJ59,'ČR 2016'!CJ59)</f>
        <v>0</v>
      </c>
      <c r="CK59" s="42">
        <f>SUM('ČR 2014'!CK59,'ČR 2015'!CK59,'ČR 2016'!CK59)</f>
        <v>1</v>
      </c>
      <c r="CL59" s="42">
        <f>SUM('ČR 2014'!CL59,'ČR 2015'!CL59,'ČR 2016'!CL59)</f>
        <v>0</v>
      </c>
      <c r="CM59" s="42">
        <f>SUM('ČR 2014'!CM59,'ČR 2015'!CM59,'ČR 2016'!CM59)</f>
        <v>0</v>
      </c>
      <c r="CN59" s="42">
        <f>SUM('ČR 2014'!CN59,'ČR 2015'!CN59,'ČR 2016'!CN59)</f>
        <v>0</v>
      </c>
      <c r="CO59" s="42">
        <f>SUM('ČR 2014'!CO59,'ČR 2015'!CO59,'ČR 2016'!CO59)</f>
        <v>0</v>
      </c>
      <c r="CP59" s="42">
        <f>SUM('ČR 2014'!CP59,'ČR 2015'!CP59,'ČR 2016'!CP59)</f>
        <v>1</v>
      </c>
      <c r="CQ59" s="42">
        <f>SUM('ČR 2014'!CQ59,'ČR 2015'!CQ59,'ČR 2016'!CQ59)</f>
        <v>0</v>
      </c>
      <c r="CR59" s="42">
        <f>SUM('ČR 2014'!CR59,'ČR 2015'!CR59,'ČR 2016'!CR59)</f>
        <v>0</v>
      </c>
      <c r="CS59" s="48">
        <f>SUM('ČR 2014'!CS59,'ČR 2015'!CS59,'ČR 2016'!CS59)</f>
        <v>3</v>
      </c>
    </row>
    <row r="60" spans="1:97" ht="12.75" hidden="1" customHeight="1" x14ac:dyDescent="0.2">
      <c r="A60" s="40"/>
      <c r="B60" s="31"/>
      <c r="C60" s="32"/>
      <c r="D60" s="41"/>
      <c r="E60" s="42"/>
      <c r="F60" s="42"/>
      <c r="G60" s="42"/>
      <c r="H60" s="42"/>
      <c r="I60" s="42"/>
      <c r="J60" s="42"/>
      <c r="K60" s="42"/>
      <c r="L60" s="42"/>
      <c r="M60" s="42"/>
      <c r="N60" s="43"/>
      <c r="O60" s="44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5"/>
      <c r="AB60" s="46"/>
      <c r="AC60" s="42"/>
      <c r="AD60" s="42"/>
      <c r="AE60" s="42"/>
      <c r="AF60" s="42"/>
      <c r="AG60" s="42"/>
      <c r="AH60" s="42"/>
      <c r="AI60" s="42"/>
      <c r="AJ60" s="47"/>
      <c r="AK60" s="44"/>
      <c r="AL60" s="42"/>
      <c r="AM60" s="42"/>
      <c r="AN60" s="42"/>
      <c r="AO60" s="42"/>
      <c r="AP60" s="42"/>
      <c r="AQ60" s="42"/>
      <c r="AR60" s="42"/>
      <c r="AS60" s="42"/>
      <c r="AT60" s="42"/>
      <c r="AU60" s="43"/>
      <c r="AV60" s="46"/>
      <c r="AW60" s="42"/>
      <c r="AX60" s="42"/>
      <c r="AY60" s="42"/>
      <c r="AZ60" s="42"/>
      <c r="BA60" s="42"/>
      <c r="BB60" s="42"/>
      <c r="BC60" s="42"/>
      <c r="BD60" s="42"/>
      <c r="BE60" s="42"/>
      <c r="BF60" s="47"/>
      <c r="BG60" s="44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3"/>
      <c r="BS60" s="44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3"/>
      <c r="CH60" s="44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8"/>
    </row>
    <row r="61" spans="1:97" ht="12.75" hidden="1" customHeight="1" x14ac:dyDescent="0.2">
      <c r="A61" s="40"/>
      <c r="B61" s="31"/>
      <c r="C61" s="32"/>
      <c r="D61" s="41"/>
      <c r="E61" s="42"/>
      <c r="F61" s="42"/>
      <c r="G61" s="42"/>
      <c r="H61" s="42"/>
      <c r="I61" s="42"/>
      <c r="J61" s="42"/>
      <c r="K61" s="42"/>
      <c r="L61" s="42"/>
      <c r="M61" s="42"/>
      <c r="N61" s="43"/>
      <c r="O61" s="44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5"/>
      <c r="AB61" s="46"/>
      <c r="AC61" s="42"/>
      <c r="AD61" s="42"/>
      <c r="AE61" s="42"/>
      <c r="AF61" s="42"/>
      <c r="AG61" s="42"/>
      <c r="AH61" s="42"/>
      <c r="AI61" s="42"/>
      <c r="AJ61" s="47"/>
      <c r="AK61" s="44"/>
      <c r="AL61" s="42"/>
      <c r="AM61" s="42"/>
      <c r="AN61" s="42"/>
      <c r="AO61" s="42"/>
      <c r="AP61" s="42"/>
      <c r="AQ61" s="42"/>
      <c r="AR61" s="42"/>
      <c r="AS61" s="42"/>
      <c r="AT61" s="42"/>
      <c r="AU61" s="43"/>
      <c r="AV61" s="46"/>
      <c r="AW61" s="42"/>
      <c r="AX61" s="42"/>
      <c r="AY61" s="42"/>
      <c r="AZ61" s="42"/>
      <c r="BA61" s="42"/>
      <c r="BB61" s="42"/>
      <c r="BC61" s="42"/>
      <c r="BD61" s="42"/>
      <c r="BE61" s="42"/>
      <c r="BF61" s="47"/>
      <c r="BG61" s="44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3"/>
      <c r="BS61" s="44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3"/>
      <c r="CH61" s="44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8"/>
    </row>
    <row r="62" spans="1:97" ht="12.75" hidden="1" customHeight="1" x14ac:dyDescent="0.2">
      <c r="A62" s="40"/>
      <c r="B62" s="31"/>
      <c r="C62" s="32"/>
      <c r="D62" s="41"/>
      <c r="E62" s="42"/>
      <c r="F62" s="42"/>
      <c r="G62" s="42"/>
      <c r="H62" s="42"/>
      <c r="I62" s="42"/>
      <c r="J62" s="42"/>
      <c r="K62" s="42"/>
      <c r="L62" s="42"/>
      <c r="M62" s="42"/>
      <c r="N62" s="43"/>
      <c r="O62" s="44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5"/>
      <c r="AB62" s="46"/>
      <c r="AC62" s="42"/>
      <c r="AD62" s="42"/>
      <c r="AE62" s="42"/>
      <c r="AF62" s="42"/>
      <c r="AG62" s="42"/>
      <c r="AH62" s="42"/>
      <c r="AI62" s="42"/>
      <c r="AJ62" s="47"/>
      <c r="AK62" s="44"/>
      <c r="AL62" s="42"/>
      <c r="AM62" s="42"/>
      <c r="AN62" s="42"/>
      <c r="AO62" s="42"/>
      <c r="AP62" s="42"/>
      <c r="AQ62" s="42"/>
      <c r="AR62" s="42"/>
      <c r="AS62" s="42"/>
      <c r="AT62" s="42"/>
      <c r="AU62" s="43"/>
      <c r="AV62" s="46"/>
      <c r="AW62" s="42"/>
      <c r="AX62" s="42"/>
      <c r="AY62" s="42"/>
      <c r="AZ62" s="42"/>
      <c r="BA62" s="42"/>
      <c r="BB62" s="42"/>
      <c r="BC62" s="42"/>
      <c r="BD62" s="42"/>
      <c r="BE62" s="42"/>
      <c r="BF62" s="47"/>
      <c r="BG62" s="44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3"/>
      <c r="BS62" s="4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3"/>
      <c r="CH62" s="44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8"/>
    </row>
    <row r="63" spans="1:97" ht="12.75" hidden="1" customHeight="1" x14ac:dyDescent="0.2">
      <c r="A63" s="40"/>
      <c r="B63" s="31"/>
      <c r="C63" s="32"/>
      <c r="D63" s="41"/>
      <c r="E63" s="42"/>
      <c r="F63" s="42"/>
      <c r="G63" s="42"/>
      <c r="H63" s="42"/>
      <c r="I63" s="42"/>
      <c r="J63" s="42"/>
      <c r="K63" s="42"/>
      <c r="L63" s="42"/>
      <c r="M63" s="42"/>
      <c r="N63" s="43"/>
      <c r="O63" s="44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5"/>
      <c r="AB63" s="46"/>
      <c r="AC63" s="42"/>
      <c r="AD63" s="42"/>
      <c r="AE63" s="42"/>
      <c r="AF63" s="42"/>
      <c r="AG63" s="42"/>
      <c r="AH63" s="42"/>
      <c r="AI63" s="42"/>
      <c r="AJ63" s="47"/>
      <c r="AK63" s="44"/>
      <c r="AL63" s="42"/>
      <c r="AM63" s="42"/>
      <c r="AN63" s="42"/>
      <c r="AO63" s="42"/>
      <c r="AP63" s="42"/>
      <c r="AQ63" s="42"/>
      <c r="AR63" s="42"/>
      <c r="AS63" s="42"/>
      <c r="AT63" s="42"/>
      <c r="AU63" s="43"/>
      <c r="AV63" s="46"/>
      <c r="AW63" s="42"/>
      <c r="AX63" s="42"/>
      <c r="AY63" s="42"/>
      <c r="AZ63" s="42"/>
      <c r="BA63" s="42"/>
      <c r="BB63" s="42"/>
      <c r="BC63" s="42"/>
      <c r="BD63" s="42"/>
      <c r="BE63" s="42"/>
      <c r="BF63" s="47"/>
      <c r="BG63" s="44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3"/>
      <c r="BS63" s="44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3"/>
      <c r="CH63" s="44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8"/>
    </row>
    <row r="64" spans="1:97" x14ac:dyDescent="0.2">
      <c r="A64" s="30" t="s">
        <v>137</v>
      </c>
      <c r="B64" s="31"/>
      <c r="C64" s="32"/>
      <c r="D64" s="33"/>
      <c r="E64" s="34"/>
      <c r="F64" s="34"/>
      <c r="G64" s="34"/>
      <c r="H64" s="34"/>
      <c r="I64" s="34"/>
      <c r="J64" s="34"/>
      <c r="K64" s="34"/>
      <c r="L64" s="34"/>
      <c r="M64" s="34"/>
      <c r="N64" s="43"/>
      <c r="O64" s="36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5"/>
      <c r="AB64" s="37"/>
      <c r="AC64" s="34"/>
      <c r="AD64" s="34"/>
      <c r="AE64" s="34"/>
      <c r="AF64" s="34"/>
      <c r="AG64" s="34"/>
      <c r="AH64" s="34"/>
      <c r="AI64" s="34"/>
      <c r="AJ64" s="47"/>
      <c r="AK64" s="36"/>
      <c r="AL64" s="34"/>
      <c r="AM64" s="34"/>
      <c r="AN64" s="34"/>
      <c r="AO64" s="34"/>
      <c r="AP64" s="34"/>
      <c r="AQ64" s="34"/>
      <c r="AR64" s="34"/>
      <c r="AS64" s="34"/>
      <c r="AT64" s="34"/>
      <c r="AU64" s="43"/>
      <c r="AV64" s="37"/>
      <c r="AW64" s="34"/>
      <c r="AX64" s="34"/>
      <c r="AY64" s="34"/>
      <c r="AZ64" s="34"/>
      <c r="BA64" s="34"/>
      <c r="BB64" s="34"/>
      <c r="BC64" s="34"/>
      <c r="BD64" s="34"/>
      <c r="BE64" s="34"/>
      <c r="BF64" s="47"/>
      <c r="BG64" s="36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43"/>
      <c r="BS64" s="36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43"/>
      <c r="CH64" s="36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48"/>
    </row>
    <row r="65" spans="1:97" x14ac:dyDescent="0.2">
      <c r="A65" s="40">
        <v>171</v>
      </c>
      <c r="B65" s="31" t="s">
        <v>138</v>
      </c>
      <c r="C65" s="32">
        <f t="shared" si="2"/>
        <v>9023</v>
      </c>
      <c r="D65" s="41">
        <f>SUM('ČR 2014'!D65,'ČR 2015'!D65,'ČR 2016'!D65)</f>
        <v>6</v>
      </c>
      <c r="E65" s="42">
        <f>SUM('ČR 2014'!E65,'ČR 2015'!E65,'ČR 2016'!E65)</f>
        <v>8</v>
      </c>
      <c r="F65" s="42">
        <f>SUM('ČR 2014'!F65,'ČR 2015'!F65,'ČR 2016'!F65)</f>
        <v>49</v>
      </c>
      <c r="G65" s="42">
        <f>SUM('ČR 2014'!G65,'ČR 2015'!G65,'ČR 2016'!G65)</f>
        <v>144</v>
      </c>
      <c r="H65" s="42">
        <f>SUM('ČR 2014'!H65,'ČR 2015'!H65,'ČR 2016'!H65)</f>
        <v>83</v>
      </c>
      <c r="I65" s="42">
        <f>SUM('ČR 2014'!I65,'ČR 2015'!I65,'ČR 2016'!I65)</f>
        <v>62</v>
      </c>
      <c r="J65" s="42">
        <f>SUM('ČR 2014'!J65,'ČR 2015'!J65,'ČR 2016'!J65)</f>
        <v>11</v>
      </c>
      <c r="K65" s="42">
        <f>SUM('ČR 2014'!K65,'ČR 2015'!K65,'ČR 2016'!K65)</f>
        <v>41</v>
      </c>
      <c r="L65" s="42">
        <f>SUM('ČR 2014'!L65,'ČR 2015'!L65,'ČR 2016'!L65)</f>
        <v>64</v>
      </c>
      <c r="M65" s="42">
        <f>SUM('ČR 2014'!M65,'ČR 2015'!M65,'ČR 2016'!M65)</f>
        <v>90</v>
      </c>
      <c r="N65" s="43">
        <f>SUM('ČR 2014'!N65,'ČR 2015'!N65,'ČR 2016'!N65)</f>
        <v>558</v>
      </c>
      <c r="O65" s="44">
        <f>SUM('ČR 2014'!O65,'ČR 2015'!O65,'ČR 2016'!O65)</f>
        <v>28</v>
      </c>
      <c r="P65" s="42">
        <f>SUM('ČR 2014'!P65,'ČR 2015'!P65,'ČR 2016'!P65)</f>
        <v>88</v>
      </c>
      <c r="Q65" s="42">
        <f>SUM('ČR 2014'!Q65,'ČR 2015'!Q65,'ČR 2016'!Q65)</f>
        <v>73</v>
      </c>
      <c r="R65" s="42">
        <f>SUM('ČR 2014'!R65,'ČR 2015'!R65,'ČR 2016'!R65)</f>
        <v>26</v>
      </c>
      <c r="S65" s="42">
        <f>SUM('ČR 2014'!S65,'ČR 2015'!S65,'ČR 2016'!S65)</f>
        <v>103</v>
      </c>
      <c r="T65" s="42">
        <f>SUM('ČR 2014'!T65,'ČR 2015'!T65,'ČR 2016'!T65)</f>
        <v>216</v>
      </c>
      <c r="U65" s="42">
        <f>SUM('ČR 2014'!U65,'ČR 2015'!U65,'ČR 2016'!U65)</f>
        <v>141</v>
      </c>
      <c r="V65" s="42">
        <f>SUM('ČR 2014'!V65,'ČR 2015'!V65,'ČR 2016'!V65)</f>
        <v>128</v>
      </c>
      <c r="W65" s="42">
        <f>SUM('ČR 2014'!W65,'ČR 2015'!W65,'ČR 2016'!W65)</f>
        <v>38</v>
      </c>
      <c r="X65" s="42">
        <f>SUM('ČR 2014'!X65,'ČR 2015'!X65,'ČR 2016'!X65)</f>
        <v>8</v>
      </c>
      <c r="Y65" s="42">
        <f>SUM('ČR 2014'!Y65,'ČR 2015'!Y65,'ČR 2016'!Y65)</f>
        <v>22</v>
      </c>
      <c r="Z65" s="42">
        <f>SUM('ČR 2014'!Z65,'ČR 2015'!Z65,'ČR 2016'!Z65)</f>
        <v>46</v>
      </c>
      <c r="AA65" s="45">
        <f>SUM('ČR 2014'!AA65,'ČR 2015'!AA65,'ČR 2016'!AA65)</f>
        <v>917</v>
      </c>
      <c r="AB65" s="46">
        <f>SUM('ČR 2014'!AB65,'ČR 2015'!AB65,'ČR 2016'!AB65)</f>
        <v>105</v>
      </c>
      <c r="AC65" s="42">
        <f>SUM('ČR 2014'!AC65,'ČR 2015'!AC65,'ČR 2016'!AC65)</f>
        <v>33</v>
      </c>
      <c r="AD65" s="42">
        <f>SUM('ČR 2014'!AD65,'ČR 2015'!AD65,'ČR 2016'!AD65)</f>
        <v>67</v>
      </c>
      <c r="AE65" s="42">
        <f>SUM('ČR 2014'!AE65,'ČR 2015'!AE65,'ČR 2016'!AE65)</f>
        <v>70</v>
      </c>
      <c r="AF65" s="42">
        <f>SUM('ČR 2014'!AF65,'ČR 2015'!AF65,'ČR 2016'!AF65)</f>
        <v>59</v>
      </c>
      <c r="AG65" s="42">
        <f>SUM('ČR 2014'!AG65,'ČR 2015'!AG65,'ČR 2016'!AG65)</f>
        <v>61</v>
      </c>
      <c r="AH65" s="42">
        <f>SUM('ČR 2014'!AH65,'ČR 2015'!AH65,'ČR 2016'!AH65)</f>
        <v>51</v>
      </c>
      <c r="AI65" s="42">
        <f>SUM('ČR 2014'!AI65,'ČR 2015'!AI65,'ČR 2016'!AI65)</f>
        <v>84</v>
      </c>
      <c r="AJ65" s="47">
        <f>SUM('ČR 2014'!AJ65,'ČR 2015'!AJ65,'ČR 2016'!AJ65)</f>
        <v>530</v>
      </c>
      <c r="AK65" s="44">
        <f>SUM('ČR 2014'!AK65,'ČR 2015'!AK65,'ČR 2016'!AK65)</f>
        <v>36</v>
      </c>
      <c r="AL65" s="42">
        <f>SUM('ČR 2014'!AL65,'ČR 2015'!AL65,'ČR 2016'!AL65)</f>
        <v>41</v>
      </c>
      <c r="AM65" s="42">
        <f>SUM('ČR 2014'!AM65,'ČR 2015'!AM65,'ČR 2016'!AM65)</f>
        <v>55</v>
      </c>
      <c r="AN65" s="42">
        <f>SUM('ČR 2014'!AN65,'ČR 2015'!AN65,'ČR 2016'!AN65)</f>
        <v>112</v>
      </c>
      <c r="AO65" s="42">
        <f>SUM('ČR 2014'!AO65,'ČR 2015'!AO65,'ČR 2016'!AO65)</f>
        <v>345</v>
      </c>
      <c r="AP65" s="42">
        <f>SUM('ČR 2014'!AP65,'ČR 2015'!AP65,'ČR 2016'!AP65)</f>
        <v>81</v>
      </c>
      <c r="AQ65" s="42">
        <f>SUM('ČR 2014'!AQ65,'ČR 2015'!AQ65,'ČR 2016'!AQ65)</f>
        <v>48</v>
      </c>
      <c r="AR65" s="42">
        <f>SUM('ČR 2014'!AR65,'ČR 2015'!AR65,'ČR 2016'!AR65)</f>
        <v>40</v>
      </c>
      <c r="AS65" s="42">
        <f>SUM('ČR 2014'!AS65,'ČR 2015'!AS65,'ČR 2016'!AS65)</f>
        <v>100</v>
      </c>
      <c r="AT65" s="42">
        <f>SUM('ČR 2014'!AT65,'ČR 2015'!AT65,'ČR 2016'!AT65)</f>
        <v>50</v>
      </c>
      <c r="AU65" s="43">
        <f>SUM('ČR 2014'!AU65,'ČR 2015'!AU65,'ČR 2016'!AU65)</f>
        <v>908</v>
      </c>
      <c r="AV65" s="46">
        <f>SUM('ČR 2014'!AV65,'ČR 2015'!AV65,'ČR 2016'!AV65)</f>
        <v>76</v>
      </c>
      <c r="AW65" s="42">
        <f>SUM('ČR 2014'!AW65,'ČR 2015'!AW65,'ČR 2016'!AW65)</f>
        <v>130</v>
      </c>
      <c r="AX65" s="42">
        <f>SUM('ČR 2014'!AX65,'ČR 2015'!AX65,'ČR 2016'!AX65)</f>
        <v>61</v>
      </c>
      <c r="AY65" s="42">
        <f>SUM('ČR 2014'!AY65,'ČR 2015'!AY65,'ČR 2016'!AY65)</f>
        <v>100</v>
      </c>
      <c r="AZ65" s="42">
        <f>SUM('ČR 2014'!AZ65,'ČR 2015'!AZ65,'ČR 2016'!AZ65)</f>
        <v>75</v>
      </c>
      <c r="BA65" s="42">
        <f>SUM('ČR 2014'!BA65,'ČR 2015'!BA65,'ČR 2016'!BA65)</f>
        <v>108</v>
      </c>
      <c r="BB65" s="42">
        <f>SUM('ČR 2014'!BB65,'ČR 2015'!BB65,'ČR 2016'!BB65)</f>
        <v>33</v>
      </c>
      <c r="BC65" s="42">
        <f>SUM('ČR 2014'!BC65,'ČR 2015'!BC65,'ČR 2016'!BC65)</f>
        <v>37</v>
      </c>
      <c r="BD65" s="42">
        <f>SUM('ČR 2014'!BD65,'ČR 2015'!BD65,'ČR 2016'!BD65)</f>
        <v>9</v>
      </c>
      <c r="BE65" s="42">
        <f>SUM('ČR 2014'!BE65,'ČR 2015'!BE65,'ČR 2016'!BE65)</f>
        <v>27</v>
      </c>
      <c r="BF65" s="47">
        <f>SUM('ČR 2014'!BF65,'ČR 2015'!BF65,'ČR 2016'!BF65)</f>
        <v>656</v>
      </c>
      <c r="BG65" s="44">
        <f>SUM('ČR 2014'!BG65,'ČR 2015'!BG65,'ČR 2016'!BG65)</f>
        <v>144</v>
      </c>
      <c r="BH65" s="42">
        <f>SUM('ČR 2014'!BH65,'ČR 2015'!BH65,'ČR 2016'!BH65)</f>
        <v>87</v>
      </c>
      <c r="BI65" s="42">
        <f>SUM('ČR 2014'!BI65,'ČR 2015'!BI65,'ČR 2016'!BI65)</f>
        <v>50</v>
      </c>
      <c r="BJ65" s="42">
        <f>SUM('ČR 2014'!BJ65,'ČR 2015'!BJ65,'ČR 2016'!BJ65)</f>
        <v>64</v>
      </c>
      <c r="BK65" s="42">
        <f>SUM('ČR 2014'!BK65,'ČR 2015'!BK65,'ČR 2016'!BK65)</f>
        <v>220</v>
      </c>
      <c r="BL65" s="42">
        <f>SUM('ČR 2014'!BL65,'ČR 2015'!BL65,'ČR 2016'!BL65)</f>
        <v>197</v>
      </c>
      <c r="BM65" s="42">
        <f>SUM('ČR 2014'!BM65,'ČR 2015'!BM65,'ČR 2016'!BM65)</f>
        <v>123</v>
      </c>
      <c r="BN65" s="42">
        <f>SUM('ČR 2014'!BN65,'ČR 2015'!BN65,'ČR 2016'!BN65)</f>
        <v>44</v>
      </c>
      <c r="BO65" s="42">
        <f>SUM('ČR 2014'!BO65,'ČR 2015'!BO65,'ČR 2016'!BO65)</f>
        <v>216</v>
      </c>
      <c r="BP65" s="42">
        <f>SUM('ČR 2014'!BP65,'ČR 2015'!BP65,'ČR 2016'!BP65)</f>
        <v>86</v>
      </c>
      <c r="BQ65" s="42">
        <f>SUM('ČR 2014'!BQ65,'ČR 2015'!BQ65,'ČR 2016'!BQ65)</f>
        <v>360</v>
      </c>
      <c r="BR65" s="43">
        <f>SUM('ČR 2014'!BR65,'ČR 2015'!BR65,'ČR 2016'!BR65)</f>
        <v>1591</v>
      </c>
      <c r="BS65" s="44">
        <f>SUM('ČR 2014'!BS65,'ČR 2015'!BS65,'ČR 2016'!BS65)</f>
        <v>44</v>
      </c>
      <c r="BT65" s="42">
        <f>SUM('ČR 2014'!BT65,'ČR 2015'!BT65,'ČR 2016'!BT65)</f>
        <v>109</v>
      </c>
      <c r="BU65" s="42">
        <f>SUM('ČR 2014'!BU65,'ČR 2015'!BU65,'ČR 2016'!BU65)</f>
        <v>42</v>
      </c>
      <c r="BV65" s="42">
        <f>SUM('ČR 2014'!BV65,'ČR 2015'!BV65,'ČR 2016'!BV65)</f>
        <v>101</v>
      </c>
      <c r="BW65" s="42">
        <f>SUM('ČR 2014'!BW65,'ČR 2015'!BW65,'ČR 2016'!BW65)</f>
        <v>210</v>
      </c>
      <c r="BX65" s="42">
        <f>SUM('ČR 2014'!BX65,'ČR 2015'!BX65,'ČR 2016'!BX65)</f>
        <v>36</v>
      </c>
      <c r="BY65" s="42">
        <f>SUM('ČR 2014'!BY65,'ČR 2015'!BY65,'ČR 2016'!BY65)</f>
        <v>222</v>
      </c>
      <c r="BZ65" s="42">
        <f>SUM('ČR 2014'!BZ65,'ČR 2015'!BZ65,'ČR 2016'!BZ65)</f>
        <v>288</v>
      </c>
      <c r="CA65" s="42">
        <f>SUM('ČR 2014'!CA65,'ČR 2015'!CA65,'ČR 2016'!CA65)</f>
        <v>397</v>
      </c>
      <c r="CB65" s="42">
        <f>SUM('ČR 2014'!CB65,'ČR 2015'!CB65,'ČR 2016'!CB65)</f>
        <v>167</v>
      </c>
      <c r="CC65" s="42">
        <f>SUM('ČR 2014'!CC65,'ČR 2015'!CC65,'ČR 2016'!CC65)</f>
        <v>119</v>
      </c>
      <c r="CD65" s="42">
        <f>SUM('ČR 2014'!CD65,'ČR 2015'!CD65,'ČR 2016'!CD65)</f>
        <v>155</v>
      </c>
      <c r="CE65" s="42">
        <f>SUM('ČR 2014'!CE65,'ČR 2015'!CE65,'ČR 2016'!CE65)</f>
        <v>525</v>
      </c>
      <c r="CF65" s="42">
        <f>SUM('ČR 2014'!CF65,'ČR 2015'!CF65,'ČR 2016'!CF65)</f>
        <v>147</v>
      </c>
      <c r="CG65" s="43">
        <f>SUM('ČR 2014'!CG65,'ČR 2015'!CG65,'ČR 2016'!CG65)</f>
        <v>2562</v>
      </c>
      <c r="CH65" s="44">
        <f>SUM('ČR 2014'!CH65,'ČR 2015'!CH65,'ČR 2016'!CH65)</f>
        <v>65</v>
      </c>
      <c r="CI65" s="42">
        <f>SUM('ČR 2014'!CI65,'ČR 2015'!CI65,'ČR 2016'!CI65)</f>
        <v>89</v>
      </c>
      <c r="CJ65" s="42">
        <f>SUM('ČR 2014'!CJ65,'ČR 2015'!CJ65,'ČR 2016'!CJ65)</f>
        <v>15</v>
      </c>
      <c r="CK65" s="42">
        <f>SUM('ČR 2014'!CK65,'ČR 2015'!CK65,'ČR 2016'!CK65)</f>
        <v>133</v>
      </c>
      <c r="CL65" s="42">
        <f>SUM('ČR 2014'!CL65,'ČR 2015'!CL65,'ČR 2016'!CL65)</f>
        <v>126</v>
      </c>
      <c r="CM65" s="42">
        <f>SUM('ČR 2014'!CM65,'ČR 2015'!CM65,'ČR 2016'!CM65)</f>
        <v>159</v>
      </c>
      <c r="CN65" s="42">
        <f>SUM('ČR 2014'!CN65,'ČR 2015'!CN65,'ČR 2016'!CN65)</f>
        <v>163</v>
      </c>
      <c r="CO65" s="42">
        <f>SUM('ČR 2014'!CO65,'ČR 2015'!CO65,'ČR 2016'!CO65)</f>
        <v>170</v>
      </c>
      <c r="CP65" s="42">
        <f>SUM('ČR 2014'!CP65,'ČR 2015'!CP65,'ČR 2016'!CP65)</f>
        <v>205</v>
      </c>
      <c r="CQ65" s="42">
        <f>SUM('ČR 2014'!CQ65,'ČR 2015'!CQ65,'ČR 2016'!CQ65)</f>
        <v>80</v>
      </c>
      <c r="CR65" s="42">
        <f>SUM('ČR 2014'!CR65,'ČR 2015'!CR65,'ČR 2016'!CR65)</f>
        <v>96</v>
      </c>
      <c r="CS65" s="48">
        <f>SUM('ČR 2014'!CS65,'ČR 2015'!CS65,'ČR 2016'!CS65)</f>
        <v>1301</v>
      </c>
    </row>
    <row r="66" spans="1:97" x14ac:dyDescent="0.2">
      <c r="A66" s="40">
        <v>172</v>
      </c>
      <c r="B66" s="31" t="s">
        <v>139</v>
      </c>
      <c r="C66" s="32">
        <f t="shared" si="2"/>
        <v>228</v>
      </c>
      <c r="D66" s="41">
        <f>SUM('ČR 2014'!D66,'ČR 2015'!D66,'ČR 2016'!D66)</f>
        <v>1</v>
      </c>
      <c r="E66" s="42">
        <f>SUM('ČR 2014'!E66,'ČR 2015'!E66,'ČR 2016'!E66)</f>
        <v>0</v>
      </c>
      <c r="F66" s="42">
        <f>SUM('ČR 2014'!F66,'ČR 2015'!F66,'ČR 2016'!F66)</f>
        <v>0</v>
      </c>
      <c r="G66" s="42">
        <f>SUM('ČR 2014'!G66,'ČR 2015'!G66,'ČR 2016'!G66)</f>
        <v>3</v>
      </c>
      <c r="H66" s="42">
        <f>SUM('ČR 2014'!H66,'ČR 2015'!H66,'ČR 2016'!H66)</f>
        <v>1</v>
      </c>
      <c r="I66" s="42">
        <f>SUM('ČR 2014'!I66,'ČR 2015'!I66,'ČR 2016'!I66)</f>
        <v>1</v>
      </c>
      <c r="J66" s="42">
        <f>SUM('ČR 2014'!J66,'ČR 2015'!J66,'ČR 2016'!J66)</f>
        <v>0</v>
      </c>
      <c r="K66" s="42">
        <f>SUM('ČR 2014'!K66,'ČR 2015'!K66,'ČR 2016'!K66)</f>
        <v>1</v>
      </c>
      <c r="L66" s="42">
        <f>SUM('ČR 2014'!L66,'ČR 2015'!L66,'ČR 2016'!L66)</f>
        <v>2</v>
      </c>
      <c r="M66" s="42">
        <f>SUM('ČR 2014'!M66,'ČR 2015'!M66,'ČR 2016'!M66)</f>
        <v>2</v>
      </c>
      <c r="N66" s="43">
        <f>SUM('ČR 2014'!N66,'ČR 2015'!N66,'ČR 2016'!N66)</f>
        <v>11</v>
      </c>
      <c r="O66" s="44">
        <f>SUM('ČR 2014'!O66,'ČR 2015'!O66,'ČR 2016'!O66)</f>
        <v>4</v>
      </c>
      <c r="P66" s="42">
        <f>SUM('ČR 2014'!P66,'ČR 2015'!P66,'ČR 2016'!P66)</f>
        <v>7</v>
      </c>
      <c r="Q66" s="42">
        <f>SUM('ČR 2014'!Q66,'ČR 2015'!Q66,'ČR 2016'!Q66)</f>
        <v>2</v>
      </c>
      <c r="R66" s="42">
        <f>SUM('ČR 2014'!R66,'ČR 2015'!R66,'ČR 2016'!R66)</f>
        <v>0</v>
      </c>
      <c r="S66" s="42">
        <f>SUM('ČR 2014'!S66,'ČR 2015'!S66,'ČR 2016'!S66)</f>
        <v>1</v>
      </c>
      <c r="T66" s="42">
        <f>SUM('ČR 2014'!T66,'ČR 2015'!T66,'ČR 2016'!T66)</f>
        <v>1</v>
      </c>
      <c r="U66" s="42">
        <f>SUM('ČR 2014'!U66,'ČR 2015'!U66,'ČR 2016'!U66)</f>
        <v>18</v>
      </c>
      <c r="V66" s="42">
        <f>SUM('ČR 2014'!V66,'ČR 2015'!V66,'ČR 2016'!V66)</f>
        <v>3</v>
      </c>
      <c r="W66" s="42">
        <f>SUM('ČR 2014'!W66,'ČR 2015'!W66,'ČR 2016'!W66)</f>
        <v>0</v>
      </c>
      <c r="X66" s="42">
        <f>SUM('ČR 2014'!X66,'ČR 2015'!X66,'ČR 2016'!X66)</f>
        <v>0</v>
      </c>
      <c r="Y66" s="42">
        <f>SUM('ČR 2014'!Y66,'ČR 2015'!Y66,'ČR 2016'!Y66)</f>
        <v>0</v>
      </c>
      <c r="Z66" s="42">
        <f>SUM('ČR 2014'!Z66,'ČR 2015'!Z66,'ČR 2016'!Z66)</f>
        <v>2</v>
      </c>
      <c r="AA66" s="45">
        <f>SUM('ČR 2014'!AA66,'ČR 2015'!AA66,'ČR 2016'!AA66)</f>
        <v>38</v>
      </c>
      <c r="AB66" s="46">
        <f>SUM('ČR 2014'!AB66,'ČR 2015'!AB66,'ČR 2016'!AB66)</f>
        <v>2</v>
      </c>
      <c r="AC66" s="42">
        <f>SUM('ČR 2014'!AC66,'ČR 2015'!AC66,'ČR 2016'!AC66)</f>
        <v>1</v>
      </c>
      <c r="AD66" s="42">
        <f>SUM('ČR 2014'!AD66,'ČR 2015'!AD66,'ČR 2016'!AD66)</f>
        <v>2</v>
      </c>
      <c r="AE66" s="42">
        <f>SUM('ČR 2014'!AE66,'ČR 2015'!AE66,'ČR 2016'!AE66)</f>
        <v>2</v>
      </c>
      <c r="AF66" s="42">
        <f>SUM('ČR 2014'!AF66,'ČR 2015'!AF66,'ČR 2016'!AF66)</f>
        <v>0</v>
      </c>
      <c r="AG66" s="42">
        <f>SUM('ČR 2014'!AG66,'ČR 2015'!AG66,'ČR 2016'!AG66)</f>
        <v>5</v>
      </c>
      <c r="AH66" s="42">
        <f>SUM('ČR 2014'!AH66,'ČR 2015'!AH66,'ČR 2016'!AH66)</f>
        <v>2</v>
      </c>
      <c r="AI66" s="42">
        <f>SUM('ČR 2014'!AI66,'ČR 2015'!AI66,'ČR 2016'!AI66)</f>
        <v>2</v>
      </c>
      <c r="AJ66" s="47">
        <f>SUM('ČR 2014'!AJ66,'ČR 2015'!AJ66,'ČR 2016'!AJ66)</f>
        <v>16</v>
      </c>
      <c r="AK66" s="44">
        <f>SUM('ČR 2014'!AK66,'ČR 2015'!AK66,'ČR 2016'!AK66)</f>
        <v>3</v>
      </c>
      <c r="AL66" s="42">
        <f>SUM('ČR 2014'!AL66,'ČR 2015'!AL66,'ČR 2016'!AL66)</f>
        <v>2</v>
      </c>
      <c r="AM66" s="42">
        <f>SUM('ČR 2014'!AM66,'ČR 2015'!AM66,'ČR 2016'!AM66)</f>
        <v>2</v>
      </c>
      <c r="AN66" s="42">
        <f>SUM('ČR 2014'!AN66,'ČR 2015'!AN66,'ČR 2016'!AN66)</f>
        <v>6</v>
      </c>
      <c r="AO66" s="42">
        <f>SUM('ČR 2014'!AO66,'ČR 2015'!AO66,'ČR 2016'!AO66)</f>
        <v>3</v>
      </c>
      <c r="AP66" s="42">
        <f>SUM('ČR 2014'!AP66,'ČR 2015'!AP66,'ČR 2016'!AP66)</f>
        <v>3</v>
      </c>
      <c r="AQ66" s="42">
        <f>SUM('ČR 2014'!AQ66,'ČR 2015'!AQ66,'ČR 2016'!AQ66)</f>
        <v>0</v>
      </c>
      <c r="AR66" s="42">
        <f>SUM('ČR 2014'!AR66,'ČR 2015'!AR66,'ČR 2016'!AR66)</f>
        <v>2</v>
      </c>
      <c r="AS66" s="42">
        <f>SUM('ČR 2014'!AS66,'ČR 2015'!AS66,'ČR 2016'!AS66)</f>
        <v>4</v>
      </c>
      <c r="AT66" s="42">
        <f>SUM('ČR 2014'!AT66,'ČR 2015'!AT66,'ČR 2016'!AT66)</f>
        <v>2</v>
      </c>
      <c r="AU66" s="43">
        <f>SUM('ČR 2014'!AU66,'ČR 2015'!AU66,'ČR 2016'!AU66)</f>
        <v>27</v>
      </c>
      <c r="AV66" s="46">
        <f>SUM('ČR 2014'!AV66,'ČR 2015'!AV66,'ČR 2016'!AV66)</f>
        <v>1</v>
      </c>
      <c r="AW66" s="42">
        <f>SUM('ČR 2014'!AW66,'ČR 2015'!AW66,'ČR 2016'!AW66)</f>
        <v>1</v>
      </c>
      <c r="AX66" s="42">
        <f>SUM('ČR 2014'!AX66,'ČR 2015'!AX66,'ČR 2016'!AX66)</f>
        <v>0</v>
      </c>
      <c r="AY66" s="42">
        <f>SUM('ČR 2014'!AY66,'ČR 2015'!AY66,'ČR 2016'!AY66)</f>
        <v>0</v>
      </c>
      <c r="AZ66" s="42">
        <f>SUM('ČR 2014'!AZ66,'ČR 2015'!AZ66,'ČR 2016'!AZ66)</f>
        <v>3</v>
      </c>
      <c r="BA66" s="42">
        <f>SUM('ČR 2014'!BA66,'ČR 2015'!BA66,'ČR 2016'!BA66)</f>
        <v>5</v>
      </c>
      <c r="BB66" s="42">
        <f>SUM('ČR 2014'!BB66,'ČR 2015'!BB66,'ČR 2016'!BB66)</f>
        <v>1</v>
      </c>
      <c r="BC66" s="42">
        <f>SUM('ČR 2014'!BC66,'ČR 2015'!BC66,'ČR 2016'!BC66)</f>
        <v>0</v>
      </c>
      <c r="BD66" s="42">
        <f>SUM('ČR 2014'!BD66,'ČR 2015'!BD66,'ČR 2016'!BD66)</f>
        <v>4</v>
      </c>
      <c r="BE66" s="42">
        <f>SUM('ČR 2014'!BE66,'ČR 2015'!BE66,'ČR 2016'!BE66)</f>
        <v>2</v>
      </c>
      <c r="BF66" s="47">
        <f>SUM('ČR 2014'!BF66,'ČR 2015'!BF66,'ČR 2016'!BF66)</f>
        <v>17</v>
      </c>
      <c r="BG66" s="44">
        <f>SUM('ČR 2014'!BG66,'ČR 2015'!BG66,'ČR 2016'!BG66)</f>
        <v>3</v>
      </c>
      <c r="BH66" s="42">
        <f>SUM('ČR 2014'!BH66,'ČR 2015'!BH66,'ČR 2016'!BH66)</f>
        <v>0</v>
      </c>
      <c r="BI66" s="42">
        <f>SUM('ČR 2014'!BI66,'ČR 2015'!BI66,'ČR 2016'!BI66)</f>
        <v>1</v>
      </c>
      <c r="BJ66" s="42">
        <f>SUM('ČR 2014'!BJ66,'ČR 2015'!BJ66,'ČR 2016'!BJ66)</f>
        <v>0</v>
      </c>
      <c r="BK66" s="42">
        <f>SUM('ČR 2014'!BK66,'ČR 2015'!BK66,'ČR 2016'!BK66)</f>
        <v>6</v>
      </c>
      <c r="BL66" s="42">
        <f>SUM('ČR 2014'!BL66,'ČR 2015'!BL66,'ČR 2016'!BL66)</f>
        <v>1</v>
      </c>
      <c r="BM66" s="42">
        <f>SUM('ČR 2014'!BM66,'ČR 2015'!BM66,'ČR 2016'!BM66)</f>
        <v>3</v>
      </c>
      <c r="BN66" s="42">
        <f>SUM('ČR 2014'!BN66,'ČR 2015'!BN66,'ČR 2016'!BN66)</f>
        <v>1</v>
      </c>
      <c r="BO66" s="42">
        <f>SUM('ČR 2014'!BO66,'ČR 2015'!BO66,'ČR 2016'!BO66)</f>
        <v>0</v>
      </c>
      <c r="BP66" s="42">
        <f>SUM('ČR 2014'!BP66,'ČR 2015'!BP66,'ČR 2016'!BP66)</f>
        <v>2</v>
      </c>
      <c r="BQ66" s="42">
        <f>SUM('ČR 2014'!BQ66,'ČR 2015'!BQ66,'ČR 2016'!BQ66)</f>
        <v>5</v>
      </c>
      <c r="BR66" s="43">
        <f>SUM('ČR 2014'!BR66,'ČR 2015'!BR66,'ČR 2016'!BR66)</f>
        <v>22</v>
      </c>
      <c r="BS66" s="44">
        <f>SUM('ČR 2014'!BS66,'ČR 2015'!BS66,'ČR 2016'!BS66)</f>
        <v>2</v>
      </c>
      <c r="BT66" s="42">
        <f>SUM('ČR 2014'!BT66,'ČR 2015'!BT66,'ČR 2016'!BT66)</f>
        <v>7</v>
      </c>
      <c r="BU66" s="42">
        <f>SUM('ČR 2014'!BU66,'ČR 2015'!BU66,'ČR 2016'!BU66)</f>
        <v>4</v>
      </c>
      <c r="BV66" s="42">
        <f>SUM('ČR 2014'!BV66,'ČR 2015'!BV66,'ČR 2016'!BV66)</f>
        <v>2</v>
      </c>
      <c r="BW66" s="42">
        <f>SUM('ČR 2014'!BW66,'ČR 2015'!BW66,'ČR 2016'!BW66)</f>
        <v>6</v>
      </c>
      <c r="BX66" s="42">
        <f>SUM('ČR 2014'!BX66,'ČR 2015'!BX66,'ČR 2016'!BX66)</f>
        <v>1</v>
      </c>
      <c r="BY66" s="42">
        <f>SUM('ČR 2014'!BY66,'ČR 2015'!BY66,'ČR 2016'!BY66)</f>
        <v>2</v>
      </c>
      <c r="BZ66" s="42">
        <f>SUM('ČR 2014'!BZ66,'ČR 2015'!BZ66,'ČR 2016'!BZ66)</f>
        <v>4</v>
      </c>
      <c r="CA66" s="42">
        <f>SUM('ČR 2014'!CA66,'ČR 2015'!CA66,'ČR 2016'!CA66)</f>
        <v>2</v>
      </c>
      <c r="CB66" s="42">
        <f>SUM('ČR 2014'!CB66,'ČR 2015'!CB66,'ČR 2016'!CB66)</f>
        <v>3</v>
      </c>
      <c r="CC66" s="42">
        <f>SUM('ČR 2014'!CC66,'ČR 2015'!CC66,'ČR 2016'!CC66)</f>
        <v>2</v>
      </c>
      <c r="CD66" s="42">
        <f>SUM('ČR 2014'!CD66,'ČR 2015'!CD66,'ČR 2016'!CD66)</f>
        <v>0</v>
      </c>
      <c r="CE66" s="42">
        <f>SUM('ČR 2014'!CE66,'ČR 2015'!CE66,'ČR 2016'!CE66)</f>
        <v>10</v>
      </c>
      <c r="CF66" s="42">
        <f>SUM('ČR 2014'!CF66,'ČR 2015'!CF66,'ČR 2016'!CF66)</f>
        <v>1</v>
      </c>
      <c r="CG66" s="43">
        <f>SUM('ČR 2014'!CG66,'ČR 2015'!CG66,'ČR 2016'!CG66)</f>
        <v>46</v>
      </c>
      <c r="CH66" s="44">
        <f>SUM('ČR 2014'!CH66,'ČR 2015'!CH66,'ČR 2016'!CH66)</f>
        <v>3</v>
      </c>
      <c r="CI66" s="42">
        <f>SUM('ČR 2014'!CI66,'ČR 2015'!CI66,'ČR 2016'!CI66)</f>
        <v>7</v>
      </c>
      <c r="CJ66" s="42">
        <f>SUM('ČR 2014'!CJ66,'ČR 2015'!CJ66,'ČR 2016'!CJ66)</f>
        <v>0</v>
      </c>
      <c r="CK66" s="42">
        <f>SUM('ČR 2014'!CK66,'ČR 2015'!CK66,'ČR 2016'!CK66)</f>
        <v>8</v>
      </c>
      <c r="CL66" s="42">
        <f>SUM('ČR 2014'!CL66,'ČR 2015'!CL66,'ČR 2016'!CL66)</f>
        <v>2</v>
      </c>
      <c r="CM66" s="42">
        <f>SUM('ČR 2014'!CM66,'ČR 2015'!CM66,'ČR 2016'!CM66)</f>
        <v>8</v>
      </c>
      <c r="CN66" s="42">
        <f>SUM('ČR 2014'!CN66,'ČR 2015'!CN66,'ČR 2016'!CN66)</f>
        <v>4</v>
      </c>
      <c r="CO66" s="42">
        <f>SUM('ČR 2014'!CO66,'ČR 2015'!CO66,'ČR 2016'!CO66)</f>
        <v>4</v>
      </c>
      <c r="CP66" s="42">
        <f>SUM('ČR 2014'!CP66,'ČR 2015'!CP66,'ČR 2016'!CP66)</f>
        <v>7</v>
      </c>
      <c r="CQ66" s="42">
        <f>SUM('ČR 2014'!CQ66,'ČR 2015'!CQ66,'ČR 2016'!CQ66)</f>
        <v>7</v>
      </c>
      <c r="CR66" s="42">
        <f>SUM('ČR 2014'!CR66,'ČR 2015'!CR66,'ČR 2016'!CR66)</f>
        <v>1</v>
      </c>
      <c r="CS66" s="48">
        <f>SUM('ČR 2014'!CS66,'ČR 2015'!CS66,'ČR 2016'!CS66)</f>
        <v>51</v>
      </c>
    </row>
    <row r="67" spans="1:97" x14ac:dyDescent="0.2">
      <c r="A67" s="40">
        <v>173</v>
      </c>
      <c r="B67" s="31" t="s">
        <v>140</v>
      </c>
      <c r="C67" s="32">
        <f t="shared" si="2"/>
        <v>422</v>
      </c>
      <c r="D67" s="41">
        <f>SUM('ČR 2014'!D67,'ČR 2015'!D67,'ČR 2016'!D67)</f>
        <v>0</v>
      </c>
      <c r="E67" s="42">
        <f>SUM('ČR 2014'!E67,'ČR 2015'!E67,'ČR 2016'!E67)</f>
        <v>0</v>
      </c>
      <c r="F67" s="42">
        <f>SUM('ČR 2014'!F67,'ČR 2015'!F67,'ČR 2016'!F67)</f>
        <v>3</v>
      </c>
      <c r="G67" s="42">
        <f>SUM('ČR 2014'!G67,'ČR 2015'!G67,'ČR 2016'!G67)</f>
        <v>10</v>
      </c>
      <c r="H67" s="42">
        <f>SUM('ČR 2014'!H67,'ČR 2015'!H67,'ČR 2016'!H67)</f>
        <v>3</v>
      </c>
      <c r="I67" s="42">
        <f>SUM('ČR 2014'!I67,'ČR 2015'!I67,'ČR 2016'!I67)</f>
        <v>4</v>
      </c>
      <c r="J67" s="42">
        <f>SUM('ČR 2014'!J67,'ČR 2015'!J67,'ČR 2016'!J67)</f>
        <v>2</v>
      </c>
      <c r="K67" s="42">
        <f>SUM('ČR 2014'!K67,'ČR 2015'!K67,'ČR 2016'!K67)</f>
        <v>1</v>
      </c>
      <c r="L67" s="42">
        <f>SUM('ČR 2014'!L67,'ČR 2015'!L67,'ČR 2016'!L67)</f>
        <v>4</v>
      </c>
      <c r="M67" s="42">
        <f>SUM('ČR 2014'!M67,'ČR 2015'!M67,'ČR 2016'!M67)</f>
        <v>3</v>
      </c>
      <c r="N67" s="43">
        <f>SUM('ČR 2014'!N67,'ČR 2015'!N67,'ČR 2016'!N67)</f>
        <v>30</v>
      </c>
      <c r="O67" s="44">
        <f>SUM('ČR 2014'!O67,'ČR 2015'!O67,'ČR 2016'!O67)</f>
        <v>1</v>
      </c>
      <c r="P67" s="42">
        <f>SUM('ČR 2014'!P67,'ČR 2015'!P67,'ČR 2016'!P67)</f>
        <v>2</v>
      </c>
      <c r="Q67" s="42">
        <f>SUM('ČR 2014'!Q67,'ČR 2015'!Q67,'ČR 2016'!Q67)</f>
        <v>3</v>
      </c>
      <c r="R67" s="42">
        <f>SUM('ČR 2014'!R67,'ČR 2015'!R67,'ČR 2016'!R67)</f>
        <v>5</v>
      </c>
      <c r="S67" s="42">
        <f>SUM('ČR 2014'!S67,'ČR 2015'!S67,'ČR 2016'!S67)</f>
        <v>2</v>
      </c>
      <c r="T67" s="42">
        <f>SUM('ČR 2014'!T67,'ČR 2015'!T67,'ČR 2016'!T67)</f>
        <v>29</v>
      </c>
      <c r="U67" s="42">
        <f>SUM('ČR 2014'!U67,'ČR 2015'!U67,'ČR 2016'!U67)</f>
        <v>3</v>
      </c>
      <c r="V67" s="42">
        <f>SUM('ČR 2014'!V67,'ČR 2015'!V67,'ČR 2016'!V67)</f>
        <v>11</v>
      </c>
      <c r="W67" s="42">
        <f>SUM('ČR 2014'!W67,'ČR 2015'!W67,'ČR 2016'!W67)</f>
        <v>6</v>
      </c>
      <c r="X67" s="42">
        <f>SUM('ČR 2014'!X67,'ČR 2015'!X67,'ČR 2016'!X67)</f>
        <v>11</v>
      </c>
      <c r="Y67" s="42">
        <f>SUM('ČR 2014'!Y67,'ČR 2015'!Y67,'ČR 2016'!Y67)</f>
        <v>0</v>
      </c>
      <c r="Z67" s="42">
        <f>SUM('ČR 2014'!Z67,'ČR 2015'!Z67,'ČR 2016'!Z67)</f>
        <v>2</v>
      </c>
      <c r="AA67" s="45">
        <f>SUM('ČR 2014'!AA67,'ČR 2015'!AA67,'ČR 2016'!AA67)</f>
        <v>75</v>
      </c>
      <c r="AB67" s="46">
        <f>SUM('ČR 2014'!AB67,'ČR 2015'!AB67,'ČR 2016'!AB67)</f>
        <v>6</v>
      </c>
      <c r="AC67" s="42">
        <f>SUM('ČR 2014'!AC67,'ČR 2015'!AC67,'ČR 2016'!AC67)</f>
        <v>5</v>
      </c>
      <c r="AD67" s="42">
        <f>SUM('ČR 2014'!AD67,'ČR 2015'!AD67,'ČR 2016'!AD67)</f>
        <v>4</v>
      </c>
      <c r="AE67" s="42">
        <f>SUM('ČR 2014'!AE67,'ČR 2015'!AE67,'ČR 2016'!AE67)</f>
        <v>1</v>
      </c>
      <c r="AF67" s="42">
        <f>SUM('ČR 2014'!AF67,'ČR 2015'!AF67,'ČR 2016'!AF67)</f>
        <v>1</v>
      </c>
      <c r="AG67" s="42">
        <f>SUM('ČR 2014'!AG67,'ČR 2015'!AG67,'ČR 2016'!AG67)</f>
        <v>1</v>
      </c>
      <c r="AH67" s="42">
        <f>SUM('ČR 2014'!AH67,'ČR 2015'!AH67,'ČR 2016'!AH67)</f>
        <v>2</v>
      </c>
      <c r="AI67" s="42">
        <f>SUM('ČR 2014'!AI67,'ČR 2015'!AI67,'ČR 2016'!AI67)</f>
        <v>3</v>
      </c>
      <c r="AJ67" s="47">
        <f>SUM('ČR 2014'!AJ67,'ČR 2015'!AJ67,'ČR 2016'!AJ67)</f>
        <v>23</v>
      </c>
      <c r="AK67" s="44">
        <f>SUM('ČR 2014'!AK67,'ČR 2015'!AK67,'ČR 2016'!AK67)</f>
        <v>2</v>
      </c>
      <c r="AL67" s="42">
        <f>SUM('ČR 2014'!AL67,'ČR 2015'!AL67,'ČR 2016'!AL67)</f>
        <v>2</v>
      </c>
      <c r="AM67" s="42">
        <f>SUM('ČR 2014'!AM67,'ČR 2015'!AM67,'ČR 2016'!AM67)</f>
        <v>6</v>
      </c>
      <c r="AN67" s="42">
        <f>SUM('ČR 2014'!AN67,'ČR 2015'!AN67,'ČR 2016'!AN67)</f>
        <v>7</v>
      </c>
      <c r="AO67" s="42">
        <f>SUM('ČR 2014'!AO67,'ČR 2015'!AO67,'ČR 2016'!AO67)</f>
        <v>10</v>
      </c>
      <c r="AP67" s="42">
        <f>SUM('ČR 2014'!AP67,'ČR 2015'!AP67,'ČR 2016'!AP67)</f>
        <v>5</v>
      </c>
      <c r="AQ67" s="42">
        <f>SUM('ČR 2014'!AQ67,'ČR 2015'!AQ67,'ČR 2016'!AQ67)</f>
        <v>2</v>
      </c>
      <c r="AR67" s="42">
        <f>SUM('ČR 2014'!AR67,'ČR 2015'!AR67,'ČR 2016'!AR67)</f>
        <v>0</v>
      </c>
      <c r="AS67" s="42">
        <f>SUM('ČR 2014'!AS67,'ČR 2015'!AS67,'ČR 2016'!AS67)</f>
        <v>4</v>
      </c>
      <c r="AT67" s="42">
        <f>SUM('ČR 2014'!AT67,'ČR 2015'!AT67,'ČR 2016'!AT67)</f>
        <v>2</v>
      </c>
      <c r="AU67" s="43">
        <f>SUM('ČR 2014'!AU67,'ČR 2015'!AU67,'ČR 2016'!AU67)</f>
        <v>40</v>
      </c>
      <c r="AV67" s="46">
        <f>SUM('ČR 2014'!AV67,'ČR 2015'!AV67,'ČR 2016'!AV67)</f>
        <v>10</v>
      </c>
      <c r="AW67" s="42">
        <f>SUM('ČR 2014'!AW67,'ČR 2015'!AW67,'ČR 2016'!AW67)</f>
        <v>7</v>
      </c>
      <c r="AX67" s="42">
        <f>SUM('ČR 2014'!AX67,'ČR 2015'!AX67,'ČR 2016'!AX67)</f>
        <v>1</v>
      </c>
      <c r="AY67" s="42">
        <f>SUM('ČR 2014'!AY67,'ČR 2015'!AY67,'ČR 2016'!AY67)</f>
        <v>5</v>
      </c>
      <c r="AZ67" s="42">
        <f>SUM('ČR 2014'!AZ67,'ČR 2015'!AZ67,'ČR 2016'!AZ67)</f>
        <v>3</v>
      </c>
      <c r="BA67" s="42">
        <f>SUM('ČR 2014'!BA67,'ČR 2015'!BA67,'ČR 2016'!BA67)</f>
        <v>4</v>
      </c>
      <c r="BB67" s="42">
        <f>SUM('ČR 2014'!BB67,'ČR 2015'!BB67,'ČR 2016'!BB67)</f>
        <v>1</v>
      </c>
      <c r="BC67" s="42">
        <f>SUM('ČR 2014'!BC67,'ČR 2015'!BC67,'ČR 2016'!BC67)</f>
        <v>6</v>
      </c>
      <c r="BD67" s="42">
        <f>SUM('ČR 2014'!BD67,'ČR 2015'!BD67,'ČR 2016'!BD67)</f>
        <v>6</v>
      </c>
      <c r="BE67" s="42">
        <f>SUM('ČR 2014'!BE67,'ČR 2015'!BE67,'ČR 2016'!BE67)</f>
        <v>0</v>
      </c>
      <c r="BF67" s="47">
        <f>SUM('ČR 2014'!BF67,'ČR 2015'!BF67,'ČR 2016'!BF67)</f>
        <v>43</v>
      </c>
      <c r="BG67" s="44">
        <f>SUM('ČR 2014'!BG67,'ČR 2015'!BG67,'ČR 2016'!BG67)</f>
        <v>11</v>
      </c>
      <c r="BH67" s="42">
        <f>SUM('ČR 2014'!BH67,'ČR 2015'!BH67,'ČR 2016'!BH67)</f>
        <v>2</v>
      </c>
      <c r="BI67" s="42">
        <f>SUM('ČR 2014'!BI67,'ČR 2015'!BI67,'ČR 2016'!BI67)</f>
        <v>4</v>
      </c>
      <c r="BJ67" s="42">
        <f>SUM('ČR 2014'!BJ67,'ČR 2015'!BJ67,'ČR 2016'!BJ67)</f>
        <v>3</v>
      </c>
      <c r="BK67" s="42">
        <f>SUM('ČR 2014'!BK67,'ČR 2015'!BK67,'ČR 2016'!BK67)</f>
        <v>2</v>
      </c>
      <c r="BL67" s="42">
        <f>SUM('ČR 2014'!BL67,'ČR 2015'!BL67,'ČR 2016'!BL67)</f>
        <v>1</v>
      </c>
      <c r="BM67" s="42">
        <f>SUM('ČR 2014'!BM67,'ČR 2015'!BM67,'ČR 2016'!BM67)</f>
        <v>1</v>
      </c>
      <c r="BN67" s="42">
        <f>SUM('ČR 2014'!BN67,'ČR 2015'!BN67,'ČR 2016'!BN67)</f>
        <v>2</v>
      </c>
      <c r="BO67" s="42">
        <f>SUM('ČR 2014'!BO67,'ČR 2015'!BO67,'ČR 2016'!BO67)</f>
        <v>3</v>
      </c>
      <c r="BP67" s="42">
        <f>SUM('ČR 2014'!BP67,'ČR 2015'!BP67,'ČR 2016'!BP67)</f>
        <v>3</v>
      </c>
      <c r="BQ67" s="42">
        <f>SUM('ČR 2014'!BQ67,'ČR 2015'!BQ67,'ČR 2016'!BQ67)</f>
        <v>13</v>
      </c>
      <c r="BR67" s="43">
        <f>SUM('ČR 2014'!BR67,'ČR 2015'!BR67,'ČR 2016'!BR67)</f>
        <v>45</v>
      </c>
      <c r="BS67" s="44">
        <f>SUM('ČR 2014'!BS67,'ČR 2015'!BS67,'ČR 2016'!BS67)</f>
        <v>17</v>
      </c>
      <c r="BT67" s="42">
        <f>SUM('ČR 2014'!BT67,'ČR 2015'!BT67,'ČR 2016'!BT67)</f>
        <v>13</v>
      </c>
      <c r="BU67" s="42">
        <f>SUM('ČR 2014'!BU67,'ČR 2015'!BU67,'ČR 2016'!BU67)</f>
        <v>3</v>
      </c>
      <c r="BV67" s="42">
        <f>SUM('ČR 2014'!BV67,'ČR 2015'!BV67,'ČR 2016'!BV67)</f>
        <v>1</v>
      </c>
      <c r="BW67" s="42">
        <f>SUM('ČR 2014'!BW67,'ČR 2015'!BW67,'ČR 2016'!BW67)</f>
        <v>9</v>
      </c>
      <c r="BX67" s="42">
        <f>SUM('ČR 2014'!BX67,'ČR 2015'!BX67,'ČR 2016'!BX67)</f>
        <v>2</v>
      </c>
      <c r="BY67" s="42">
        <f>SUM('ČR 2014'!BY67,'ČR 2015'!BY67,'ČR 2016'!BY67)</f>
        <v>2</v>
      </c>
      <c r="BZ67" s="42">
        <f>SUM('ČR 2014'!BZ67,'ČR 2015'!BZ67,'ČR 2016'!BZ67)</f>
        <v>25</v>
      </c>
      <c r="CA67" s="42">
        <f>SUM('ČR 2014'!CA67,'ČR 2015'!CA67,'ČR 2016'!CA67)</f>
        <v>46</v>
      </c>
      <c r="CB67" s="42">
        <f>SUM('ČR 2014'!CB67,'ČR 2015'!CB67,'ČR 2016'!CB67)</f>
        <v>1</v>
      </c>
      <c r="CC67" s="42">
        <f>SUM('ČR 2014'!CC67,'ČR 2015'!CC67,'ČR 2016'!CC67)</f>
        <v>2</v>
      </c>
      <c r="CD67" s="42">
        <f>SUM('ČR 2014'!CD67,'ČR 2015'!CD67,'ČR 2016'!CD67)</f>
        <v>1</v>
      </c>
      <c r="CE67" s="42">
        <f>SUM('ČR 2014'!CE67,'ČR 2015'!CE67,'ČR 2016'!CE67)</f>
        <v>0</v>
      </c>
      <c r="CF67" s="42">
        <f>SUM('ČR 2014'!CF67,'ČR 2015'!CF67,'ČR 2016'!CF67)</f>
        <v>4</v>
      </c>
      <c r="CG67" s="43">
        <f>SUM('ČR 2014'!CG67,'ČR 2015'!CG67,'ČR 2016'!CG67)</f>
        <v>126</v>
      </c>
      <c r="CH67" s="44">
        <f>SUM('ČR 2014'!CH67,'ČR 2015'!CH67,'ČR 2016'!CH67)</f>
        <v>3</v>
      </c>
      <c r="CI67" s="42">
        <f>SUM('ČR 2014'!CI67,'ČR 2015'!CI67,'ČR 2016'!CI67)</f>
        <v>1</v>
      </c>
      <c r="CJ67" s="42">
        <f>SUM('ČR 2014'!CJ67,'ČR 2015'!CJ67,'ČR 2016'!CJ67)</f>
        <v>2</v>
      </c>
      <c r="CK67" s="42">
        <f>SUM('ČR 2014'!CK67,'ČR 2015'!CK67,'ČR 2016'!CK67)</f>
        <v>9</v>
      </c>
      <c r="CL67" s="42">
        <f>SUM('ČR 2014'!CL67,'ČR 2015'!CL67,'ČR 2016'!CL67)</f>
        <v>7</v>
      </c>
      <c r="CM67" s="42">
        <f>SUM('ČR 2014'!CM67,'ČR 2015'!CM67,'ČR 2016'!CM67)</f>
        <v>1</v>
      </c>
      <c r="CN67" s="42">
        <f>SUM('ČR 2014'!CN67,'ČR 2015'!CN67,'ČR 2016'!CN67)</f>
        <v>2</v>
      </c>
      <c r="CO67" s="42">
        <f>SUM('ČR 2014'!CO67,'ČR 2015'!CO67,'ČR 2016'!CO67)</f>
        <v>5</v>
      </c>
      <c r="CP67" s="42">
        <f>SUM('ČR 2014'!CP67,'ČR 2015'!CP67,'ČR 2016'!CP67)</f>
        <v>5</v>
      </c>
      <c r="CQ67" s="42">
        <f>SUM('ČR 2014'!CQ67,'ČR 2015'!CQ67,'ČR 2016'!CQ67)</f>
        <v>1</v>
      </c>
      <c r="CR67" s="42">
        <f>SUM('ČR 2014'!CR67,'ČR 2015'!CR67,'ČR 2016'!CR67)</f>
        <v>4</v>
      </c>
      <c r="CS67" s="48">
        <f>SUM('ČR 2014'!CS67,'ČR 2015'!CS67,'ČR 2016'!CS67)</f>
        <v>40</v>
      </c>
    </row>
    <row r="68" spans="1:97" x14ac:dyDescent="0.2">
      <c r="A68" s="40">
        <v>174</v>
      </c>
      <c r="B68" s="31" t="s">
        <v>141</v>
      </c>
      <c r="C68" s="32">
        <f t="shared" si="2"/>
        <v>34</v>
      </c>
      <c r="D68" s="41">
        <f>SUM('ČR 2014'!D68,'ČR 2015'!D68,'ČR 2016'!D68)</f>
        <v>0</v>
      </c>
      <c r="E68" s="42">
        <f>SUM('ČR 2014'!E68,'ČR 2015'!E68,'ČR 2016'!E68)</f>
        <v>0</v>
      </c>
      <c r="F68" s="42">
        <f>SUM('ČR 2014'!F68,'ČR 2015'!F68,'ČR 2016'!F68)</f>
        <v>0</v>
      </c>
      <c r="G68" s="42">
        <f>SUM('ČR 2014'!G68,'ČR 2015'!G68,'ČR 2016'!G68)</f>
        <v>1</v>
      </c>
      <c r="H68" s="42">
        <f>SUM('ČR 2014'!H68,'ČR 2015'!H68,'ČR 2016'!H68)</f>
        <v>0</v>
      </c>
      <c r="I68" s="42">
        <f>SUM('ČR 2014'!I68,'ČR 2015'!I68,'ČR 2016'!I68)</f>
        <v>1</v>
      </c>
      <c r="J68" s="42">
        <f>SUM('ČR 2014'!J68,'ČR 2015'!J68,'ČR 2016'!J68)</f>
        <v>0</v>
      </c>
      <c r="K68" s="42">
        <f>SUM('ČR 2014'!K68,'ČR 2015'!K68,'ČR 2016'!K68)</f>
        <v>0</v>
      </c>
      <c r="L68" s="42">
        <f>SUM('ČR 2014'!L68,'ČR 2015'!L68,'ČR 2016'!L68)</f>
        <v>0</v>
      </c>
      <c r="M68" s="42">
        <f>SUM('ČR 2014'!M68,'ČR 2015'!M68,'ČR 2016'!M68)</f>
        <v>0</v>
      </c>
      <c r="N68" s="43">
        <f>SUM('ČR 2014'!N68,'ČR 2015'!N68,'ČR 2016'!N68)</f>
        <v>2</v>
      </c>
      <c r="O68" s="44">
        <f>SUM('ČR 2014'!O68,'ČR 2015'!O68,'ČR 2016'!O68)</f>
        <v>0</v>
      </c>
      <c r="P68" s="42">
        <f>SUM('ČR 2014'!P68,'ČR 2015'!P68,'ČR 2016'!P68)</f>
        <v>1</v>
      </c>
      <c r="Q68" s="42">
        <f>SUM('ČR 2014'!Q68,'ČR 2015'!Q68,'ČR 2016'!Q68)</f>
        <v>0</v>
      </c>
      <c r="R68" s="42">
        <f>SUM('ČR 2014'!R68,'ČR 2015'!R68,'ČR 2016'!R68)</f>
        <v>0</v>
      </c>
      <c r="S68" s="42">
        <f>SUM('ČR 2014'!S68,'ČR 2015'!S68,'ČR 2016'!S68)</f>
        <v>0</v>
      </c>
      <c r="T68" s="42">
        <f>SUM('ČR 2014'!T68,'ČR 2015'!T68,'ČR 2016'!T68)</f>
        <v>0</v>
      </c>
      <c r="U68" s="42">
        <f>SUM('ČR 2014'!U68,'ČR 2015'!U68,'ČR 2016'!U68)</f>
        <v>0</v>
      </c>
      <c r="V68" s="42">
        <f>SUM('ČR 2014'!V68,'ČR 2015'!V68,'ČR 2016'!V68)</f>
        <v>0</v>
      </c>
      <c r="W68" s="42">
        <f>SUM('ČR 2014'!W68,'ČR 2015'!W68,'ČR 2016'!W68)</f>
        <v>2</v>
      </c>
      <c r="X68" s="42">
        <f>SUM('ČR 2014'!X68,'ČR 2015'!X68,'ČR 2016'!X68)</f>
        <v>0</v>
      </c>
      <c r="Y68" s="42">
        <f>SUM('ČR 2014'!Y68,'ČR 2015'!Y68,'ČR 2016'!Y68)</f>
        <v>0</v>
      </c>
      <c r="Z68" s="42">
        <f>SUM('ČR 2014'!Z68,'ČR 2015'!Z68,'ČR 2016'!Z68)</f>
        <v>1</v>
      </c>
      <c r="AA68" s="45">
        <f>SUM('ČR 2014'!AA68,'ČR 2015'!AA68,'ČR 2016'!AA68)</f>
        <v>4</v>
      </c>
      <c r="AB68" s="46">
        <f>SUM('ČR 2014'!AB68,'ČR 2015'!AB68,'ČR 2016'!AB68)</f>
        <v>2</v>
      </c>
      <c r="AC68" s="42">
        <f>SUM('ČR 2014'!AC68,'ČR 2015'!AC68,'ČR 2016'!AC68)</f>
        <v>0</v>
      </c>
      <c r="AD68" s="42">
        <f>SUM('ČR 2014'!AD68,'ČR 2015'!AD68,'ČR 2016'!AD68)</f>
        <v>0</v>
      </c>
      <c r="AE68" s="42">
        <f>SUM('ČR 2014'!AE68,'ČR 2015'!AE68,'ČR 2016'!AE68)</f>
        <v>0</v>
      </c>
      <c r="AF68" s="42">
        <f>SUM('ČR 2014'!AF68,'ČR 2015'!AF68,'ČR 2016'!AF68)</f>
        <v>0</v>
      </c>
      <c r="AG68" s="42">
        <f>SUM('ČR 2014'!AG68,'ČR 2015'!AG68,'ČR 2016'!AG68)</f>
        <v>1</v>
      </c>
      <c r="AH68" s="42">
        <f>SUM('ČR 2014'!AH68,'ČR 2015'!AH68,'ČR 2016'!AH68)</f>
        <v>0</v>
      </c>
      <c r="AI68" s="42">
        <f>SUM('ČR 2014'!AI68,'ČR 2015'!AI68,'ČR 2016'!AI68)</f>
        <v>0</v>
      </c>
      <c r="AJ68" s="47">
        <f>SUM('ČR 2014'!AJ68,'ČR 2015'!AJ68,'ČR 2016'!AJ68)</f>
        <v>3</v>
      </c>
      <c r="AK68" s="44">
        <f>SUM('ČR 2014'!AK68,'ČR 2015'!AK68,'ČR 2016'!AK68)</f>
        <v>0</v>
      </c>
      <c r="AL68" s="42">
        <f>SUM('ČR 2014'!AL68,'ČR 2015'!AL68,'ČR 2016'!AL68)</f>
        <v>1</v>
      </c>
      <c r="AM68" s="42">
        <f>SUM('ČR 2014'!AM68,'ČR 2015'!AM68,'ČR 2016'!AM68)</f>
        <v>1</v>
      </c>
      <c r="AN68" s="42">
        <f>SUM('ČR 2014'!AN68,'ČR 2015'!AN68,'ČR 2016'!AN68)</f>
        <v>1</v>
      </c>
      <c r="AO68" s="42">
        <f>SUM('ČR 2014'!AO68,'ČR 2015'!AO68,'ČR 2016'!AO68)</f>
        <v>2</v>
      </c>
      <c r="AP68" s="42">
        <f>SUM('ČR 2014'!AP68,'ČR 2015'!AP68,'ČR 2016'!AP68)</f>
        <v>0</v>
      </c>
      <c r="AQ68" s="42">
        <f>SUM('ČR 2014'!AQ68,'ČR 2015'!AQ68,'ČR 2016'!AQ68)</f>
        <v>0</v>
      </c>
      <c r="AR68" s="42">
        <f>SUM('ČR 2014'!AR68,'ČR 2015'!AR68,'ČR 2016'!AR68)</f>
        <v>0</v>
      </c>
      <c r="AS68" s="42">
        <f>SUM('ČR 2014'!AS68,'ČR 2015'!AS68,'ČR 2016'!AS68)</f>
        <v>0</v>
      </c>
      <c r="AT68" s="42">
        <f>SUM('ČR 2014'!AT68,'ČR 2015'!AT68,'ČR 2016'!AT68)</f>
        <v>0</v>
      </c>
      <c r="AU68" s="43">
        <f>SUM('ČR 2014'!AU68,'ČR 2015'!AU68,'ČR 2016'!AU68)</f>
        <v>5</v>
      </c>
      <c r="AV68" s="46">
        <f>SUM('ČR 2014'!AV68,'ČR 2015'!AV68,'ČR 2016'!AV68)</f>
        <v>0</v>
      </c>
      <c r="AW68" s="42">
        <f>SUM('ČR 2014'!AW68,'ČR 2015'!AW68,'ČR 2016'!AW68)</f>
        <v>0</v>
      </c>
      <c r="AX68" s="42">
        <f>SUM('ČR 2014'!AX68,'ČR 2015'!AX68,'ČR 2016'!AX68)</f>
        <v>0</v>
      </c>
      <c r="AY68" s="42">
        <f>SUM('ČR 2014'!AY68,'ČR 2015'!AY68,'ČR 2016'!AY68)</f>
        <v>0</v>
      </c>
      <c r="AZ68" s="42">
        <f>SUM('ČR 2014'!AZ68,'ČR 2015'!AZ68,'ČR 2016'!AZ68)</f>
        <v>0</v>
      </c>
      <c r="BA68" s="42">
        <f>SUM('ČR 2014'!BA68,'ČR 2015'!BA68,'ČR 2016'!BA68)</f>
        <v>1</v>
      </c>
      <c r="BB68" s="42">
        <f>SUM('ČR 2014'!BB68,'ČR 2015'!BB68,'ČR 2016'!BB68)</f>
        <v>0</v>
      </c>
      <c r="BC68" s="42">
        <f>SUM('ČR 2014'!BC68,'ČR 2015'!BC68,'ČR 2016'!BC68)</f>
        <v>0</v>
      </c>
      <c r="BD68" s="42">
        <f>SUM('ČR 2014'!BD68,'ČR 2015'!BD68,'ČR 2016'!BD68)</f>
        <v>1</v>
      </c>
      <c r="BE68" s="42">
        <f>SUM('ČR 2014'!BE68,'ČR 2015'!BE68,'ČR 2016'!BE68)</f>
        <v>0</v>
      </c>
      <c r="BF68" s="47">
        <f>SUM('ČR 2014'!BF68,'ČR 2015'!BF68,'ČR 2016'!BF68)</f>
        <v>2</v>
      </c>
      <c r="BG68" s="44">
        <f>SUM('ČR 2014'!BG68,'ČR 2015'!BG68,'ČR 2016'!BG68)</f>
        <v>0</v>
      </c>
      <c r="BH68" s="42">
        <f>SUM('ČR 2014'!BH68,'ČR 2015'!BH68,'ČR 2016'!BH68)</f>
        <v>0</v>
      </c>
      <c r="BI68" s="42">
        <f>SUM('ČR 2014'!BI68,'ČR 2015'!BI68,'ČR 2016'!BI68)</f>
        <v>0</v>
      </c>
      <c r="BJ68" s="42">
        <f>SUM('ČR 2014'!BJ68,'ČR 2015'!BJ68,'ČR 2016'!BJ68)</f>
        <v>0</v>
      </c>
      <c r="BK68" s="42">
        <f>SUM('ČR 2014'!BK68,'ČR 2015'!BK68,'ČR 2016'!BK68)</f>
        <v>1</v>
      </c>
      <c r="BL68" s="42">
        <f>SUM('ČR 2014'!BL68,'ČR 2015'!BL68,'ČR 2016'!BL68)</f>
        <v>0</v>
      </c>
      <c r="BM68" s="42">
        <f>SUM('ČR 2014'!BM68,'ČR 2015'!BM68,'ČR 2016'!BM68)</f>
        <v>0</v>
      </c>
      <c r="BN68" s="42">
        <f>SUM('ČR 2014'!BN68,'ČR 2015'!BN68,'ČR 2016'!BN68)</f>
        <v>0</v>
      </c>
      <c r="BO68" s="42">
        <f>SUM('ČR 2014'!BO68,'ČR 2015'!BO68,'ČR 2016'!BO68)</f>
        <v>0</v>
      </c>
      <c r="BP68" s="42">
        <f>SUM('ČR 2014'!BP68,'ČR 2015'!BP68,'ČR 2016'!BP68)</f>
        <v>0</v>
      </c>
      <c r="BQ68" s="42">
        <f>SUM('ČR 2014'!BQ68,'ČR 2015'!BQ68,'ČR 2016'!BQ68)</f>
        <v>0</v>
      </c>
      <c r="BR68" s="43">
        <f>SUM('ČR 2014'!BR68,'ČR 2015'!BR68,'ČR 2016'!BR68)</f>
        <v>1</v>
      </c>
      <c r="BS68" s="44">
        <f>SUM('ČR 2014'!BS68,'ČR 2015'!BS68,'ČR 2016'!BS68)</f>
        <v>0</v>
      </c>
      <c r="BT68" s="42">
        <f>SUM('ČR 2014'!BT68,'ČR 2015'!BT68,'ČR 2016'!BT68)</f>
        <v>0</v>
      </c>
      <c r="BU68" s="42">
        <f>SUM('ČR 2014'!BU68,'ČR 2015'!BU68,'ČR 2016'!BU68)</f>
        <v>0</v>
      </c>
      <c r="BV68" s="42">
        <f>SUM('ČR 2014'!BV68,'ČR 2015'!BV68,'ČR 2016'!BV68)</f>
        <v>0</v>
      </c>
      <c r="BW68" s="42">
        <f>SUM('ČR 2014'!BW68,'ČR 2015'!BW68,'ČR 2016'!BW68)</f>
        <v>2</v>
      </c>
      <c r="BX68" s="42">
        <f>SUM('ČR 2014'!BX68,'ČR 2015'!BX68,'ČR 2016'!BX68)</f>
        <v>0</v>
      </c>
      <c r="BY68" s="42">
        <f>SUM('ČR 2014'!BY68,'ČR 2015'!BY68,'ČR 2016'!BY68)</f>
        <v>0</v>
      </c>
      <c r="BZ68" s="42">
        <f>SUM('ČR 2014'!BZ68,'ČR 2015'!BZ68,'ČR 2016'!BZ68)</f>
        <v>0</v>
      </c>
      <c r="CA68" s="42">
        <f>SUM('ČR 2014'!CA68,'ČR 2015'!CA68,'ČR 2016'!CA68)</f>
        <v>0</v>
      </c>
      <c r="CB68" s="42">
        <f>SUM('ČR 2014'!CB68,'ČR 2015'!CB68,'ČR 2016'!CB68)</f>
        <v>2</v>
      </c>
      <c r="CC68" s="42">
        <f>SUM('ČR 2014'!CC68,'ČR 2015'!CC68,'ČR 2016'!CC68)</f>
        <v>0</v>
      </c>
      <c r="CD68" s="42">
        <f>SUM('ČR 2014'!CD68,'ČR 2015'!CD68,'ČR 2016'!CD68)</f>
        <v>1</v>
      </c>
      <c r="CE68" s="42">
        <f>SUM('ČR 2014'!CE68,'ČR 2015'!CE68,'ČR 2016'!CE68)</f>
        <v>0</v>
      </c>
      <c r="CF68" s="42">
        <f>SUM('ČR 2014'!CF68,'ČR 2015'!CF68,'ČR 2016'!CF68)</f>
        <v>0</v>
      </c>
      <c r="CG68" s="43">
        <f>SUM('ČR 2014'!CG68,'ČR 2015'!CG68,'ČR 2016'!CG68)</f>
        <v>5</v>
      </c>
      <c r="CH68" s="44">
        <f>SUM('ČR 2014'!CH68,'ČR 2015'!CH68,'ČR 2016'!CH68)</f>
        <v>6</v>
      </c>
      <c r="CI68" s="42">
        <f>SUM('ČR 2014'!CI68,'ČR 2015'!CI68,'ČR 2016'!CI68)</f>
        <v>1</v>
      </c>
      <c r="CJ68" s="42">
        <f>SUM('ČR 2014'!CJ68,'ČR 2015'!CJ68,'ČR 2016'!CJ68)</f>
        <v>0</v>
      </c>
      <c r="CK68" s="42">
        <f>SUM('ČR 2014'!CK68,'ČR 2015'!CK68,'ČR 2016'!CK68)</f>
        <v>0</v>
      </c>
      <c r="CL68" s="42">
        <f>SUM('ČR 2014'!CL68,'ČR 2015'!CL68,'ČR 2016'!CL68)</f>
        <v>1</v>
      </c>
      <c r="CM68" s="42">
        <f>SUM('ČR 2014'!CM68,'ČR 2015'!CM68,'ČR 2016'!CM68)</f>
        <v>1</v>
      </c>
      <c r="CN68" s="42">
        <f>SUM('ČR 2014'!CN68,'ČR 2015'!CN68,'ČR 2016'!CN68)</f>
        <v>0</v>
      </c>
      <c r="CO68" s="42">
        <f>SUM('ČR 2014'!CO68,'ČR 2015'!CO68,'ČR 2016'!CO68)</f>
        <v>0</v>
      </c>
      <c r="CP68" s="42">
        <f>SUM('ČR 2014'!CP68,'ČR 2015'!CP68,'ČR 2016'!CP68)</f>
        <v>0</v>
      </c>
      <c r="CQ68" s="42">
        <f>SUM('ČR 2014'!CQ68,'ČR 2015'!CQ68,'ČR 2016'!CQ68)</f>
        <v>2</v>
      </c>
      <c r="CR68" s="42">
        <f>SUM('ČR 2014'!CR68,'ČR 2015'!CR68,'ČR 2016'!CR68)</f>
        <v>1</v>
      </c>
      <c r="CS68" s="48">
        <f>SUM('ČR 2014'!CS68,'ČR 2015'!CS68,'ČR 2016'!CS68)</f>
        <v>12</v>
      </c>
    </row>
    <row r="69" spans="1:97" x14ac:dyDescent="0.2">
      <c r="A69" s="40">
        <v>175</v>
      </c>
      <c r="B69" s="31" t="s">
        <v>142</v>
      </c>
      <c r="C69" s="32">
        <f t="shared" si="2"/>
        <v>3671</v>
      </c>
      <c r="D69" s="41">
        <f>SUM('ČR 2014'!D69,'ČR 2015'!D69,'ČR 2016'!D69)</f>
        <v>2</v>
      </c>
      <c r="E69" s="42">
        <f>SUM('ČR 2014'!E69,'ČR 2015'!E69,'ČR 2016'!E69)</f>
        <v>9</v>
      </c>
      <c r="F69" s="42">
        <f>SUM('ČR 2014'!F69,'ČR 2015'!F69,'ČR 2016'!F69)</f>
        <v>36</v>
      </c>
      <c r="G69" s="42">
        <f>SUM('ČR 2014'!G69,'ČR 2015'!G69,'ČR 2016'!G69)</f>
        <v>66</v>
      </c>
      <c r="H69" s="42">
        <f>SUM('ČR 2014'!H69,'ČR 2015'!H69,'ČR 2016'!H69)</f>
        <v>16</v>
      </c>
      <c r="I69" s="42">
        <f>SUM('ČR 2014'!I69,'ČR 2015'!I69,'ČR 2016'!I69)</f>
        <v>8</v>
      </c>
      <c r="J69" s="42">
        <f>SUM('ČR 2014'!J69,'ČR 2015'!J69,'ČR 2016'!J69)</f>
        <v>8</v>
      </c>
      <c r="K69" s="42">
        <f>SUM('ČR 2014'!K69,'ČR 2015'!K69,'ČR 2016'!K69)</f>
        <v>8</v>
      </c>
      <c r="L69" s="42">
        <f>SUM('ČR 2014'!L69,'ČR 2015'!L69,'ČR 2016'!L69)</f>
        <v>4</v>
      </c>
      <c r="M69" s="42">
        <f>SUM('ČR 2014'!M69,'ČR 2015'!M69,'ČR 2016'!M69)</f>
        <v>17</v>
      </c>
      <c r="N69" s="43">
        <f>SUM('ČR 2014'!N69,'ČR 2015'!N69,'ČR 2016'!N69)</f>
        <v>174</v>
      </c>
      <c r="O69" s="44">
        <f>SUM('ČR 2014'!O69,'ČR 2015'!O69,'ČR 2016'!O69)</f>
        <v>4</v>
      </c>
      <c r="P69" s="42">
        <f>SUM('ČR 2014'!P69,'ČR 2015'!P69,'ČR 2016'!P69)</f>
        <v>12</v>
      </c>
      <c r="Q69" s="42">
        <f>SUM('ČR 2014'!Q69,'ČR 2015'!Q69,'ČR 2016'!Q69)</f>
        <v>12</v>
      </c>
      <c r="R69" s="42">
        <f>SUM('ČR 2014'!R69,'ČR 2015'!R69,'ČR 2016'!R69)</f>
        <v>42</v>
      </c>
      <c r="S69" s="42">
        <f>SUM('ČR 2014'!S69,'ČR 2015'!S69,'ČR 2016'!S69)</f>
        <v>4</v>
      </c>
      <c r="T69" s="42">
        <f>SUM('ČR 2014'!T69,'ČR 2015'!T69,'ČR 2016'!T69)</f>
        <v>28</v>
      </c>
      <c r="U69" s="42">
        <f>SUM('ČR 2014'!U69,'ČR 2015'!U69,'ČR 2016'!U69)</f>
        <v>17</v>
      </c>
      <c r="V69" s="42">
        <f>SUM('ČR 2014'!V69,'ČR 2015'!V69,'ČR 2016'!V69)</f>
        <v>15</v>
      </c>
      <c r="W69" s="42">
        <f>SUM('ČR 2014'!W69,'ČR 2015'!W69,'ČR 2016'!W69)</f>
        <v>51</v>
      </c>
      <c r="X69" s="42">
        <f>SUM('ČR 2014'!X69,'ČR 2015'!X69,'ČR 2016'!X69)</f>
        <v>15</v>
      </c>
      <c r="Y69" s="42">
        <f>SUM('ČR 2014'!Y69,'ČR 2015'!Y69,'ČR 2016'!Y69)</f>
        <v>84</v>
      </c>
      <c r="Z69" s="42">
        <f>SUM('ČR 2014'!Z69,'ČR 2015'!Z69,'ČR 2016'!Z69)</f>
        <v>3</v>
      </c>
      <c r="AA69" s="45">
        <f>SUM('ČR 2014'!AA69,'ČR 2015'!AA69,'ČR 2016'!AA69)</f>
        <v>287</v>
      </c>
      <c r="AB69" s="46">
        <f>SUM('ČR 2014'!AB69,'ČR 2015'!AB69,'ČR 2016'!AB69)</f>
        <v>41</v>
      </c>
      <c r="AC69" s="42">
        <f>SUM('ČR 2014'!AC69,'ČR 2015'!AC69,'ČR 2016'!AC69)</f>
        <v>1</v>
      </c>
      <c r="AD69" s="42">
        <f>SUM('ČR 2014'!AD69,'ČR 2015'!AD69,'ČR 2016'!AD69)</f>
        <v>88</v>
      </c>
      <c r="AE69" s="42">
        <f>SUM('ČR 2014'!AE69,'ČR 2015'!AE69,'ČR 2016'!AE69)</f>
        <v>1</v>
      </c>
      <c r="AF69" s="42">
        <f>SUM('ČR 2014'!AF69,'ČR 2015'!AF69,'ČR 2016'!AF69)</f>
        <v>22</v>
      </c>
      <c r="AG69" s="42">
        <f>SUM('ČR 2014'!AG69,'ČR 2015'!AG69,'ČR 2016'!AG69)</f>
        <v>2</v>
      </c>
      <c r="AH69" s="42">
        <f>SUM('ČR 2014'!AH69,'ČR 2015'!AH69,'ČR 2016'!AH69)</f>
        <v>9</v>
      </c>
      <c r="AI69" s="42">
        <f>SUM('ČR 2014'!AI69,'ČR 2015'!AI69,'ČR 2016'!AI69)</f>
        <v>43</v>
      </c>
      <c r="AJ69" s="47">
        <f>SUM('ČR 2014'!AJ69,'ČR 2015'!AJ69,'ČR 2016'!AJ69)</f>
        <v>207</v>
      </c>
      <c r="AK69" s="44">
        <f>SUM('ČR 2014'!AK69,'ČR 2015'!AK69,'ČR 2016'!AK69)</f>
        <v>9</v>
      </c>
      <c r="AL69" s="42">
        <f>SUM('ČR 2014'!AL69,'ČR 2015'!AL69,'ČR 2016'!AL69)</f>
        <v>12</v>
      </c>
      <c r="AM69" s="42">
        <f>SUM('ČR 2014'!AM69,'ČR 2015'!AM69,'ČR 2016'!AM69)</f>
        <v>54</v>
      </c>
      <c r="AN69" s="42">
        <f>SUM('ČR 2014'!AN69,'ČR 2015'!AN69,'ČR 2016'!AN69)</f>
        <v>22</v>
      </c>
      <c r="AO69" s="42">
        <f>SUM('ČR 2014'!AO69,'ČR 2015'!AO69,'ČR 2016'!AO69)</f>
        <v>169</v>
      </c>
      <c r="AP69" s="42">
        <f>SUM('ČR 2014'!AP69,'ČR 2015'!AP69,'ČR 2016'!AP69)</f>
        <v>40</v>
      </c>
      <c r="AQ69" s="42">
        <f>SUM('ČR 2014'!AQ69,'ČR 2015'!AQ69,'ČR 2016'!AQ69)</f>
        <v>30</v>
      </c>
      <c r="AR69" s="42">
        <f>SUM('ČR 2014'!AR69,'ČR 2015'!AR69,'ČR 2016'!AR69)</f>
        <v>2</v>
      </c>
      <c r="AS69" s="42">
        <f>SUM('ČR 2014'!AS69,'ČR 2015'!AS69,'ČR 2016'!AS69)</f>
        <v>25</v>
      </c>
      <c r="AT69" s="42">
        <f>SUM('ČR 2014'!AT69,'ČR 2015'!AT69,'ČR 2016'!AT69)</f>
        <v>6</v>
      </c>
      <c r="AU69" s="43">
        <f>SUM('ČR 2014'!AU69,'ČR 2015'!AU69,'ČR 2016'!AU69)</f>
        <v>369</v>
      </c>
      <c r="AV69" s="46">
        <f>SUM('ČR 2014'!AV69,'ČR 2015'!AV69,'ČR 2016'!AV69)</f>
        <v>34</v>
      </c>
      <c r="AW69" s="42">
        <f>SUM('ČR 2014'!AW69,'ČR 2015'!AW69,'ČR 2016'!AW69)</f>
        <v>46</v>
      </c>
      <c r="AX69" s="42">
        <f>SUM('ČR 2014'!AX69,'ČR 2015'!AX69,'ČR 2016'!AX69)</f>
        <v>34</v>
      </c>
      <c r="AY69" s="42">
        <f>SUM('ČR 2014'!AY69,'ČR 2015'!AY69,'ČR 2016'!AY69)</f>
        <v>18</v>
      </c>
      <c r="AZ69" s="42">
        <f>SUM('ČR 2014'!AZ69,'ČR 2015'!AZ69,'ČR 2016'!AZ69)</f>
        <v>10</v>
      </c>
      <c r="BA69" s="42">
        <f>SUM('ČR 2014'!BA69,'ČR 2015'!BA69,'ČR 2016'!BA69)</f>
        <v>107</v>
      </c>
      <c r="BB69" s="42">
        <f>SUM('ČR 2014'!BB69,'ČR 2015'!BB69,'ČR 2016'!BB69)</f>
        <v>2</v>
      </c>
      <c r="BC69" s="42">
        <f>SUM('ČR 2014'!BC69,'ČR 2015'!BC69,'ČR 2016'!BC69)</f>
        <v>17</v>
      </c>
      <c r="BD69" s="42">
        <f>SUM('ČR 2014'!BD69,'ČR 2015'!BD69,'ČR 2016'!BD69)</f>
        <v>12</v>
      </c>
      <c r="BE69" s="42">
        <f>SUM('ČR 2014'!BE69,'ČR 2015'!BE69,'ČR 2016'!BE69)</f>
        <v>0</v>
      </c>
      <c r="BF69" s="47">
        <f>SUM('ČR 2014'!BF69,'ČR 2015'!BF69,'ČR 2016'!BF69)</f>
        <v>280</v>
      </c>
      <c r="BG69" s="44">
        <f>SUM('ČR 2014'!BG69,'ČR 2015'!BG69,'ČR 2016'!BG69)</f>
        <v>95</v>
      </c>
      <c r="BH69" s="42">
        <f>SUM('ČR 2014'!BH69,'ČR 2015'!BH69,'ČR 2016'!BH69)</f>
        <v>4</v>
      </c>
      <c r="BI69" s="42">
        <f>SUM('ČR 2014'!BI69,'ČR 2015'!BI69,'ČR 2016'!BI69)</f>
        <v>15</v>
      </c>
      <c r="BJ69" s="42">
        <f>SUM('ČR 2014'!BJ69,'ČR 2015'!BJ69,'ČR 2016'!BJ69)</f>
        <v>16</v>
      </c>
      <c r="BK69" s="42">
        <f>SUM('ČR 2014'!BK69,'ČR 2015'!BK69,'ČR 2016'!BK69)</f>
        <v>79</v>
      </c>
      <c r="BL69" s="42">
        <f>SUM('ČR 2014'!BL69,'ČR 2015'!BL69,'ČR 2016'!BL69)</f>
        <v>75</v>
      </c>
      <c r="BM69" s="42">
        <f>SUM('ČR 2014'!BM69,'ČR 2015'!BM69,'ČR 2016'!BM69)</f>
        <v>2</v>
      </c>
      <c r="BN69" s="42">
        <f>SUM('ČR 2014'!BN69,'ČR 2015'!BN69,'ČR 2016'!BN69)</f>
        <v>2</v>
      </c>
      <c r="BO69" s="42">
        <f>SUM('ČR 2014'!BO69,'ČR 2015'!BO69,'ČR 2016'!BO69)</f>
        <v>144</v>
      </c>
      <c r="BP69" s="42">
        <f>SUM('ČR 2014'!BP69,'ČR 2015'!BP69,'ČR 2016'!BP69)</f>
        <v>133</v>
      </c>
      <c r="BQ69" s="42">
        <f>SUM('ČR 2014'!BQ69,'ČR 2015'!BQ69,'ČR 2016'!BQ69)</f>
        <v>2</v>
      </c>
      <c r="BR69" s="43">
        <f>SUM('ČR 2014'!BR69,'ČR 2015'!BR69,'ČR 2016'!BR69)</f>
        <v>567</v>
      </c>
      <c r="BS69" s="44">
        <f>SUM('ČR 2014'!BS69,'ČR 2015'!BS69,'ČR 2016'!BS69)</f>
        <v>2</v>
      </c>
      <c r="BT69" s="42">
        <f>SUM('ČR 2014'!BT69,'ČR 2015'!BT69,'ČR 2016'!BT69)</f>
        <v>6</v>
      </c>
      <c r="BU69" s="42">
        <f>SUM('ČR 2014'!BU69,'ČR 2015'!BU69,'ČR 2016'!BU69)</f>
        <v>8</v>
      </c>
      <c r="BV69" s="42">
        <f>SUM('ČR 2014'!BV69,'ČR 2015'!BV69,'ČR 2016'!BV69)</f>
        <v>1</v>
      </c>
      <c r="BW69" s="42">
        <f>SUM('ČR 2014'!BW69,'ČR 2015'!BW69,'ČR 2016'!BW69)</f>
        <v>23</v>
      </c>
      <c r="BX69" s="42">
        <f>SUM('ČR 2014'!BX69,'ČR 2015'!BX69,'ČR 2016'!BX69)</f>
        <v>14</v>
      </c>
      <c r="BY69" s="42">
        <f>SUM('ČR 2014'!BY69,'ČR 2015'!BY69,'ČR 2016'!BY69)</f>
        <v>183</v>
      </c>
      <c r="BZ69" s="42">
        <f>SUM('ČR 2014'!BZ69,'ČR 2015'!BZ69,'ČR 2016'!BZ69)</f>
        <v>3</v>
      </c>
      <c r="CA69" s="42">
        <f>SUM('ČR 2014'!CA69,'ČR 2015'!CA69,'ČR 2016'!CA69)</f>
        <v>215</v>
      </c>
      <c r="CB69" s="42">
        <f>SUM('ČR 2014'!CB69,'ČR 2015'!CB69,'ČR 2016'!CB69)</f>
        <v>402</v>
      </c>
      <c r="CC69" s="42">
        <f>SUM('ČR 2014'!CC69,'ČR 2015'!CC69,'ČR 2016'!CC69)</f>
        <v>8</v>
      </c>
      <c r="CD69" s="42">
        <f>SUM('ČR 2014'!CD69,'ČR 2015'!CD69,'ČR 2016'!CD69)</f>
        <v>213</v>
      </c>
      <c r="CE69" s="42">
        <f>SUM('ČR 2014'!CE69,'ČR 2015'!CE69,'ČR 2016'!CE69)</f>
        <v>21</v>
      </c>
      <c r="CF69" s="42">
        <f>SUM('ČR 2014'!CF69,'ČR 2015'!CF69,'ČR 2016'!CF69)</f>
        <v>112</v>
      </c>
      <c r="CG69" s="43">
        <f>SUM('ČR 2014'!CG69,'ČR 2015'!CG69,'ČR 2016'!CG69)</f>
        <v>1211</v>
      </c>
      <c r="CH69" s="44">
        <f>SUM('ČR 2014'!CH69,'ČR 2015'!CH69,'ČR 2016'!CH69)</f>
        <v>177</v>
      </c>
      <c r="CI69" s="42">
        <f>SUM('ČR 2014'!CI69,'ČR 2015'!CI69,'ČR 2016'!CI69)</f>
        <v>77</v>
      </c>
      <c r="CJ69" s="42">
        <f>SUM('ČR 2014'!CJ69,'ČR 2015'!CJ69,'ČR 2016'!CJ69)</f>
        <v>4</v>
      </c>
      <c r="CK69" s="42">
        <f>SUM('ČR 2014'!CK69,'ČR 2015'!CK69,'ČR 2016'!CK69)</f>
        <v>145</v>
      </c>
      <c r="CL69" s="42">
        <f>SUM('ČR 2014'!CL69,'ČR 2015'!CL69,'ČR 2016'!CL69)</f>
        <v>25</v>
      </c>
      <c r="CM69" s="42">
        <f>SUM('ČR 2014'!CM69,'ČR 2015'!CM69,'ČR 2016'!CM69)</f>
        <v>52</v>
      </c>
      <c r="CN69" s="42">
        <f>SUM('ČR 2014'!CN69,'ČR 2015'!CN69,'ČR 2016'!CN69)</f>
        <v>11</v>
      </c>
      <c r="CO69" s="42">
        <f>SUM('ČR 2014'!CO69,'ČR 2015'!CO69,'ČR 2016'!CO69)</f>
        <v>20</v>
      </c>
      <c r="CP69" s="42">
        <f>SUM('ČR 2014'!CP69,'ČR 2015'!CP69,'ČR 2016'!CP69)</f>
        <v>34</v>
      </c>
      <c r="CQ69" s="42">
        <f>SUM('ČR 2014'!CQ69,'ČR 2015'!CQ69,'ČR 2016'!CQ69)</f>
        <v>5</v>
      </c>
      <c r="CR69" s="42">
        <f>SUM('ČR 2014'!CR69,'ČR 2015'!CR69,'ČR 2016'!CR69)</f>
        <v>26</v>
      </c>
      <c r="CS69" s="48">
        <f>SUM('ČR 2014'!CS69,'ČR 2015'!CS69,'ČR 2016'!CS69)</f>
        <v>576</v>
      </c>
    </row>
    <row r="70" spans="1:97" x14ac:dyDescent="0.2">
      <c r="A70" s="40">
        <v>176</v>
      </c>
      <c r="B70" s="31" t="s">
        <v>143</v>
      </c>
      <c r="C70" s="32">
        <f t="shared" si="2"/>
        <v>204</v>
      </c>
      <c r="D70" s="41">
        <f>SUM('ČR 2014'!D70,'ČR 2015'!D70,'ČR 2016'!D70)</f>
        <v>0</v>
      </c>
      <c r="E70" s="42">
        <f>SUM('ČR 2014'!E70,'ČR 2015'!E70,'ČR 2016'!E70)</f>
        <v>1</v>
      </c>
      <c r="F70" s="42">
        <f>SUM('ČR 2014'!F70,'ČR 2015'!F70,'ČR 2016'!F70)</f>
        <v>0</v>
      </c>
      <c r="G70" s="42">
        <f>SUM('ČR 2014'!G70,'ČR 2015'!G70,'ČR 2016'!G70)</f>
        <v>1</v>
      </c>
      <c r="H70" s="42">
        <f>SUM('ČR 2014'!H70,'ČR 2015'!H70,'ČR 2016'!H70)</f>
        <v>0</v>
      </c>
      <c r="I70" s="42">
        <f>SUM('ČR 2014'!I70,'ČR 2015'!I70,'ČR 2016'!I70)</f>
        <v>0</v>
      </c>
      <c r="J70" s="42">
        <f>SUM('ČR 2014'!J70,'ČR 2015'!J70,'ČR 2016'!J70)</f>
        <v>0</v>
      </c>
      <c r="K70" s="42">
        <f>SUM('ČR 2014'!K70,'ČR 2015'!K70,'ČR 2016'!K70)</f>
        <v>0</v>
      </c>
      <c r="L70" s="42">
        <f>SUM('ČR 2014'!L70,'ČR 2015'!L70,'ČR 2016'!L70)</f>
        <v>0</v>
      </c>
      <c r="M70" s="42">
        <f>SUM('ČR 2014'!M70,'ČR 2015'!M70,'ČR 2016'!M70)</f>
        <v>1</v>
      </c>
      <c r="N70" s="43">
        <f>SUM('ČR 2014'!N70,'ČR 2015'!N70,'ČR 2016'!N70)</f>
        <v>3</v>
      </c>
      <c r="O70" s="44">
        <f>SUM('ČR 2014'!O70,'ČR 2015'!O70,'ČR 2016'!O70)</f>
        <v>0</v>
      </c>
      <c r="P70" s="42">
        <f>SUM('ČR 2014'!P70,'ČR 2015'!P70,'ČR 2016'!P70)</f>
        <v>0</v>
      </c>
      <c r="Q70" s="42">
        <f>SUM('ČR 2014'!Q70,'ČR 2015'!Q70,'ČR 2016'!Q70)</f>
        <v>1</v>
      </c>
      <c r="R70" s="42">
        <f>SUM('ČR 2014'!R70,'ČR 2015'!R70,'ČR 2016'!R70)</f>
        <v>2</v>
      </c>
      <c r="S70" s="42">
        <f>SUM('ČR 2014'!S70,'ČR 2015'!S70,'ČR 2016'!S70)</f>
        <v>0</v>
      </c>
      <c r="T70" s="42">
        <f>SUM('ČR 2014'!T70,'ČR 2015'!T70,'ČR 2016'!T70)</f>
        <v>1</v>
      </c>
      <c r="U70" s="42">
        <f>SUM('ČR 2014'!U70,'ČR 2015'!U70,'ČR 2016'!U70)</f>
        <v>0</v>
      </c>
      <c r="V70" s="42">
        <f>SUM('ČR 2014'!V70,'ČR 2015'!V70,'ČR 2016'!V70)</f>
        <v>0</v>
      </c>
      <c r="W70" s="42">
        <f>SUM('ČR 2014'!W70,'ČR 2015'!W70,'ČR 2016'!W70)</f>
        <v>3</v>
      </c>
      <c r="X70" s="42">
        <f>SUM('ČR 2014'!X70,'ČR 2015'!X70,'ČR 2016'!X70)</f>
        <v>0</v>
      </c>
      <c r="Y70" s="42">
        <f>SUM('ČR 2014'!Y70,'ČR 2015'!Y70,'ČR 2016'!Y70)</f>
        <v>0</v>
      </c>
      <c r="Z70" s="42">
        <f>SUM('ČR 2014'!Z70,'ČR 2015'!Z70,'ČR 2016'!Z70)</f>
        <v>0</v>
      </c>
      <c r="AA70" s="45">
        <f>SUM('ČR 2014'!AA70,'ČR 2015'!AA70,'ČR 2016'!AA70)</f>
        <v>7</v>
      </c>
      <c r="AB70" s="46">
        <f>SUM('ČR 2014'!AB70,'ČR 2015'!AB70,'ČR 2016'!AB70)</f>
        <v>0</v>
      </c>
      <c r="AC70" s="42">
        <f>SUM('ČR 2014'!AC70,'ČR 2015'!AC70,'ČR 2016'!AC70)</f>
        <v>1</v>
      </c>
      <c r="AD70" s="42">
        <f>SUM('ČR 2014'!AD70,'ČR 2015'!AD70,'ČR 2016'!AD70)</f>
        <v>0</v>
      </c>
      <c r="AE70" s="42">
        <f>SUM('ČR 2014'!AE70,'ČR 2015'!AE70,'ČR 2016'!AE70)</f>
        <v>0</v>
      </c>
      <c r="AF70" s="42">
        <f>SUM('ČR 2014'!AF70,'ČR 2015'!AF70,'ČR 2016'!AF70)</f>
        <v>0</v>
      </c>
      <c r="AG70" s="42">
        <f>SUM('ČR 2014'!AG70,'ČR 2015'!AG70,'ČR 2016'!AG70)</f>
        <v>1</v>
      </c>
      <c r="AH70" s="42">
        <f>SUM('ČR 2014'!AH70,'ČR 2015'!AH70,'ČR 2016'!AH70)</f>
        <v>0</v>
      </c>
      <c r="AI70" s="42">
        <f>SUM('ČR 2014'!AI70,'ČR 2015'!AI70,'ČR 2016'!AI70)</f>
        <v>1</v>
      </c>
      <c r="AJ70" s="47">
        <f>SUM('ČR 2014'!AJ70,'ČR 2015'!AJ70,'ČR 2016'!AJ70)</f>
        <v>3</v>
      </c>
      <c r="AK70" s="44">
        <f>SUM('ČR 2014'!AK70,'ČR 2015'!AK70,'ČR 2016'!AK70)</f>
        <v>0</v>
      </c>
      <c r="AL70" s="42">
        <f>SUM('ČR 2014'!AL70,'ČR 2015'!AL70,'ČR 2016'!AL70)</f>
        <v>0</v>
      </c>
      <c r="AM70" s="42">
        <f>SUM('ČR 2014'!AM70,'ČR 2015'!AM70,'ČR 2016'!AM70)</f>
        <v>2</v>
      </c>
      <c r="AN70" s="42">
        <f>SUM('ČR 2014'!AN70,'ČR 2015'!AN70,'ČR 2016'!AN70)</f>
        <v>2</v>
      </c>
      <c r="AO70" s="42">
        <f>SUM('ČR 2014'!AO70,'ČR 2015'!AO70,'ČR 2016'!AO70)</f>
        <v>2</v>
      </c>
      <c r="AP70" s="42">
        <f>SUM('ČR 2014'!AP70,'ČR 2015'!AP70,'ČR 2016'!AP70)</f>
        <v>0</v>
      </c>
      <c r="AQ70" s="42">
        <f>SUM('ČR 2014'!AQ70,'ČR 2015'!AQ70,'ČR 2016'!AQ70)</f>
        <v>0</v>
      </c>
      <c r="AR70" s="42">
        <f>SUM('ČR 2014'!AR70,'ČR 2015'!AR70,'ČR 2016'!AR70)</f>
        <v>0</v>
      </c>
      <c r="AS70" s="42">
        <f>SUM('ČR 2014'!AS70,'ČR 2015'!AS70,'ČR 2016'!AS70)</f>
        <v>0</v>
      </c>
      <c r="AT70" s="42">
        <f>SUM('ČR 2014'!AT70,'ČR 2015'!AT70,'ČR 2016'!AT70)</f>
        <v>1</v>
      </c>
      <c r="AU70" s="43">
        <f>SUM('ČR 2014'!AU70,'ČR 2015'!AU70,'ČR 2016'!AU70)</f>
        <v>7</v>
      </c>
      <c r="AV70" s="46">
        <f>SUM('ČR 2014'!AV70,'ČR 2015'!AV70,'ČR 2016'!AV70)</f>
        <v>2</v>
      </c>
      <c r="AW70" s="42">
        <f>SUM('ČR 2014'!AW70,'ČR 2015'!AW70,'ČR 2016'!AW70)</f>
        <v>139</v>
      </c>
      <c r="AX70" s="42">
        <f>SUM('ČR 2014'!AX70,'ČR 2015'!AX70,'ČR 2016'!AX70)</f>
        <v>0</v>
      </c>
      <c r="AY70" s="42">
        <f>SUM('ČR 2014'!AY70,'ČR 2015'!AY70,'ČR 2016'!AY70)</f>
        <v>0</v>
      </c>
      <c r="AZ70" s="42">
        <f>SUM('ČR 2014'!AZ70,'ČR 2015'!AZ70,'ČR 2016'!AZ70)</f>
        <v>3</v>
      </c>
      <c r="BA70" s="42">
        <f>SUM('ČR 2014'!BA70,'ČR 2015'!BA70,'ČR 2016'!BA70)</f>
        <v>1</v>
      </c>
      <c r="BB70" s="42">
        <f>SUM('ČR 2014'!BB70,'ČR 2015'!BB70,'ČR 2016'!BB70)</f>
        <v>0</v>
      </c>
      <c r="BC70" s="42">
        <f>SUM('ČR 2014'!BC70,'ČR 2015'!BC70,'ČR 2016'!BC70)</f>
        <v>0</v>
      </c>
      <c r="BD70" s="42">
        <f>SUM('ČR 2014'!BD70,'ČR 2015'!BD70,'ČR 2016'!BD70)</f>
        <v>0</v>
      </c>
      <c r="BE70" s="42">
        <f>SUM('ČR 2014'!BE70,'ČR 2015'!BE70,'ČR 2016'!BE70)</f>
        <v>0</v>
      </c>
      <c r="BF70" s="47">
        <f>SUM('ČR 2014'!BF70,'ČR 2015'!BF70,'ČR 2016'!BF70)</f>
        <v>145</v>
      </c>
      <c r="BG70" s="44">
        <f>SUM('ČR 2014'!BG70,'ČR 2015'!BG70,'ČR 2016'!BG70)</f>
        <v>0</v>
      </c>
      <c r="BH70" s="42">
        <f>SUM('ČR 2014'!BH70,'ČR 2015'!BH70,'ČR 2016'!BH70)</f>
        <v>0</v>
      </c>
      <c r="BI70" s="42">
        <f>SUM('ČR 2014'!BI70,'ČR 2015'!BI70,'ČR 2016'!BI70)</f>
        <v>0</v>
      </c>
      <c r="BJ70" s="42">
        <f>SUM('ČR 2014'!BJ70,'ČR 2015'!BJ70,'ČR 2016'!BJ70)</f>
        <v>0</v>
      </c>
      <c r="BK70" s="42">
        <f>SUM('ČR 2014'!BK70,'ČR 2015'!BK70,'ČR 2016'!BK70)</f>
        <v>1</v>
      </c>
      <c r="BL70" s="42">
        <f>SUM('ČR 2014'!BL70,'ČR 2015'!BL70,'ČR 2016'!BL70)</f>
        <v>4</v>
      </c>
      <c r="BM70" s="42">
        <f>SUM('ČR 2014'!BM70,'ČR 2015'!BM70,'ČR 2016'!BM70)</f>
        <v>0</v>
      </c>
      <c r="BN70" s="42">
        <f>SUM('ČR 2014'!BN70,'ČR 2015'!BN70,'ČR 2016'!BN70)</f>
        <v>0</v>
      </c>
      <c r="BO70" s="42">
        <f>SUM('ČR 2014'!BO70,'ČR 2015'!BO70,'ČR 2016'!BO70)</f>
        <v>0</v>
      </c>
      <c r="BP70" s="42">
        <f>SUM('ČR 2014'!BP70,'ČR 2015'!BP70,'ČR 2016'!BP70)</f>
        <v>0</v>
      </c>
      <c r="BQ70" s="42">
        <f>SUM('ČR 2014'!BQ70,'ČR 2015'!BQ70,'ČR 2016'!BQ70)</f>
        <v>1</v>
      </c>
      <c r="BR70" s="43">
        <f>SUM('ČR 2014'!BR70,'ČR 2015'!BR70,'ČR 2016'!BR70)</f>
        <v>6</v>
      </c>
      <c r="BS70" s="44">
        <f>SUM('ČR 2014'!BS70,'ČR 2015'!BS70,'ČR 2016'!BS70)</f>
        <v>1</v>
      </c>
      <c r="BT70" s="42">
        <f>SUM('ČR 2014'!BT70,'ČR 2015'!BT70,'ČR 2016'!BT70)</f>
        <v>0</v>
      </c>
      <c r="BU70" s="42">
        <f>SUM('ČR 2014'!BU70,'ČR 2015'!BU70,'ČR 2016'!BU70)</f>
        <v>0</v>
      </c>
      <c r="BV70" s="42">
        <f>SUM('ČR 2014'!BV70,'ČR 2015'!BV70,'ČR 2016'!BV70)</f>
        <v>0</v>
      </c>
      <c r="BW70" s="42">
        <f>SUM('ČR 2014'!BW70,'ČR 2015'!BW70,'ČR 2016'!BW70)</f>
        <v>0</v>
      </c>
      <c r="BX70" s="42">
        <f>SUM('ČR 2014'!BX70,'ČR 2015'!BX70,'ČR 2016'!BX70)</f>
        <v>1</v>
      </c>
      <c r="BY70" s="42">
        <f>SUM('ČR 2014'!BY70,'ČR 2015'!BY70,'ČR 2016'!BY70)</f>
        <v>0</v>
      </c>
      <c r="BZ70" s="42">
        <f>SUM('ČR 2014'!BZ70,'ČR 2015'!BZ70,'ČR 2016'!BZ70)</f>
        <v>2</v>
      </c>
      <c r="CA70" s="42">
        <f>SUM('ČR 2014'!CA70,'ČR 2015'!CA70,'ČR 2016'!CA70)</f>
        <v>0</v>
      </c>
      <c r="CB70" s="42">
        <f>SUM('ČR 2014'!CB70,'ČR 2015'!CB70,'ČR 2016'!CB70)</f>
        <v>0</v>
      </c>
      <c r="CC70" s="42">
        <f>SUM('ČR 2014'!CC70,'ČR 2015'!CC70,'ČR 2016'!CC70)</f>
        <v>0</v>
      </c>
      <c r="CD70" s="42">
        <f>SUM('ČR 2014'!CD70,'ČR 2015'!CD70,'ČR 2016'!CD70)</f>
        <v>2</v>
      </c>
      <c r="CE70" s="42">
        <f>SUM('ČR 2014'!CE70,'ČR 2015'!CE70,'ČR 2016'!CE70)</f>
        <v>1</v>
      </c>
      <c r="CF70" s="42">
        <f>SUM('ČR 2014'!CF70,'ČR 2015'!CF70,'ČR 2016'!CF70)</f>
        <v>0</v>
      </c>
      <c r="CG70" s="43">
        <f>SUM('ČR 2014'!CG70,'ČR 2015'!CG70,'ČR 2016'!CG70)</f>
        <v>7</v>
      </c>
      <c r="CH70" s="44">
        <f>SUM('ČR 2014'!CH70,'ČR 2015'!CH70,'ČR 2016'!CH70)</f>
        <v>1</v>
      </c>
      <c r="CI70" s="42">
        <f>SUM('ČR 2014'!CI70,'ČR 2015'!CI70,'ČR 2016'!CI70)</f>
        <v>12</v>
      </c>
      <c r="CJ70" s="42">
        <f>SUM('ČR 2014'!CJ70,'ČR 2015'!CJ70,'ČR 2016'!CJ70)</f>
        <v>0</v>
      </c>
      <c r="CK70" s="42">
        <f>SUM('ČR 2014'!CK70,'ČR 2015'!CK70,'ČR 2016'!CK70)</f>
        <v>3</v>
      </c>
      <c r="CL70" s="42">
        <f>SUM('ČR 2014'!CL70,'ČR 2015'!CL70,'ČR 2016'!CL70)</f>
        <v>0</v>
      </c>
      <c r="CM70" s="42">
        <f>SUM('ČR 2014'!CM70,'ČR 2015'!CM70,'ČR 2016'!CM70)</f>
        <v>2</v>
      </c>
      <c r="CN70" s="42">
        <f>SUM('ČR 2014'!CN70,'ČR 2015'!CN70,'ČR 2016'!CN70)</f>
        <v>1</v>
      </c>
      <c r="CO70" s="42">
        <f>SUM('ČR 2014'!CO70,'ČR 2015'!CO70,'ČR 2016'!CO70)</f>
        <v>1</v>
      </c>
      <c r="CP70" s="42">
        <f>SUM('ČR 2014'!CP70,'ČR 2015'!CP70,'ČR 2016'!CP70)</f>
        <v>2</v>
      </c>
      <c r="CQ70" s="42">
        <f>SUM('ČR 2014'!CQ70,'ČR 2015'!CQ70,'ČR 2016'!CQ70)</f>
        <v>1</v>
      </c>
      <c r="CR70" s="42">
        <f>SUM('ČR 2014'!CR70,'ČR 2015'!CR70,'ČR 2016'!CR70)</f>
        <v>3</v>
      </c>
      <c r="CS70" s="48">
        <f>SUM('ČR 2014'!CS70,'ČR 2015'!CS70,'ČR 2016'!CS70)</f>
        <v>26</v>
      </c>
    </row>
    <row r="71" spans="1:97" ht="13.5" thickBot="1" x14ac:dyDescent="0.25">
      <c r="A71" s="40">
        <v>180</v>
      </c>
      <c r="B71" s="31" t="s">
        <v>100</v>
      </c>
      <c r="C71" s="32">
        <f t="shared" si="2"/>
        <v>1272</v>
      </c>
      <c r="D71" s="41">
        <f>SUM('ČR 2014'!D71,'ČR 2015'!D71,'ČR 2016'!D71)</f>
        <v>0</v>
      </c>
      <c r="E71" s="42">
        <f>SUM('ČR 2014'!E71,'ČR 2015'!E71,'ČR 2016'!E71)</f>
        <v>5</v>
      </c>
      <c r="F71" s="42">
        <f>SUM('ČR 2014'!F71,'ČR 2015'!F71,'ČR 2016'!F71)</f>
        <v>9</v>
      </c>
      <c r="G71" s="42">
        <f>SUM('ČR 2014'!G71,'ČR 2015'!G71,'ČR 2016'!G71)</f>
        <v>36</v>
      </c>
      <c r="H71" s="42">
        <f>SUM('ČR 2014'!H71,'ČR 2015'!H71,'ČR 2016'!H71)</f>
        <v>4</v>
      </c>
      <c r="I71" s="42">
        <f>SUM('ČR 2014'!I71,'ČR 2015'!I71,'ČR 2016'!I71)</f>
        <v>11</v>
      </c>
      <c r="J71" s="42">
        <f>SUM('ČR 2014'!J71,'ČR 2015'!J71,'ČR 2016'!J71)</f>
        <v>2</v>
      </c>
      <c r="K71" s="42">
        <f>SUM('ČR 2014'!K71,'ČR 2015'!K71,'ČR 2016'!K71)</f>
        <v>13</v>
      </c>
      <c r="L71" s="42">
        <f>SUM('ČR 2014'!L71,'ČR 2015'!L71,'ČR 2016'!L71)</f>
        <v>4</v>
      </c>
      <c r="M71" s="42">
        <f>SUM('ČR 2014'!M71,'ČR 2015'!M71,'ČR 2016'!M71)</f>
        <v>12</v>
      </c>
      <c r="N71" s="43">
        <f>SUM('ČR 2014'!N71,'ČR 2015'!N71,'ČR 2016'!N71)</f>
        <v>96</v>
      </c>
      <c r="O71" s="44">
        <f>SUM('ČR 2014'!O71,'ČR 2015'!O71,'ČR 2016'!O71)</f>
        <v>10</v>
      </c>
      <c r="P71" s="42">
        <f>SUM('ČR 2014'!P71,'ČR 2015'!P71,'ČR 2016'!P71)</f>
        <v>14</v>
      </c>
      <c r="Q71" s="42">
        <f>SUM('ČR 2014'!Q71,'ČR 2015'!Q71,'ČR 2016'!Q71)</f>
        <v>17</v>
      </c>
      <c r="R71" s="42">
        <f>SUM('ČR 2014'!R71,'ČR 2015'!R71,'ČR 2016'!R71)</f>
        <v>0</v>
      </c>
      <c r="S71" s="42">
        <f>SUM('ČR 2014'!S71,'ČR 2015'!S71,'ČR 2016'!S71)</f>
        <v>6</v>
      </c>
      <c r="T71" s="42">
        <f>SUM('ČR 2014'!T71,'ČR 2015'!T71,'ČR 2016'!T71)</f>
        <v>14</v>
      </c>
      <c r="U71" s="42">
        <f>SUM('ČR 2014'!U71,'ČR 2015'!U71,'ČR 2016'!U71)</f>
        <v>27</v>
      </c>
      <c r="V71" s="42">
        <f>SUM('ČR 2014'!V71,'ČR 2015'!V71,'ČR 2016'!V71)</f>
        <v>10</v>
      </c>
      <c r="W71" s="42">
        <f>SUM('ČR 2014'!W71,'ČR 2015'!W71,'ČR 2016'!W71)</f>
        <v>10</v>
      </c>
      <c r="X71" s="42">
        <f>SUM('ČR 2014'!X71,'ČR 2015'!X71,'ČR 2016'!X71)</f>
        <v>5</v>
      </c>
      <c r="Y71" s="42">
        <f>SUM('ČR 2014'!Y71,'ČR 2015'!Y71,'ČR 2016'!Y71)</f>
        <v>22</v>
      </c>
      <c r="Z71" s="42">
        <f>SUM('ČR 2014'!Z71,'ČR 2015'!Z71,'ČR 2016'!Z71)</f>
        <v>5</v>
      </c>
      <c r="AA71" s="45">
        <f>SUM('ČR 2014'!AA71,'ČR 2015'!AA71,'ČR 2016'!AA71)</f>
        <v>140</v>
      </c>
      <c r="AB71" s="46">
        <f>SUM('ČR 2014'!AB71,'ČR 2015'!AB71,'ČR 2016'!AB71)</f>
        <v>25</v>
      </c>
      <c r="AC71" s="42">
        <f>SUM('ČR 2014'!AC71,'ČR 2015'!AC71,'ČR 2016'!AC71)</f>
        <v>5</v>
      </c>
      <c r="AD71" s="42">
        <f>SUM('ČR 2014'!AD71,'ČR 2015'!AD71,'ČR 2016'!AD71)</f>
        <v>7</v>
      </c>
      <c r="AE71" s="42">
        <f>SUM('ČR 2014'!AE71,'ČR 2015'!AE71,'ČR 2016'!AE71)</f>
        <v>6</v>
      </c>
      <c r="AF71" s="42">
        <f>SUM('ČR 2014'!AF71,'ČR 2015'!AF71,'ČR 2016'!AF71)</f>
        <v>1</v>
      </c>
      <c r="AG71" s="42">
        <f>SUM('ČR 2014'!AG71,'ČR 2015'!AG71,'ČR 2016'!AG71)</f>
        <v>10</v>
      </c>
      <c r="AH71" s="42">
        <f>SUM('ČR 2014'!AH71,'ČR 2015'!AH71,'ČR 2016'!AH71)</f>
        <v>4</v>
      </c>
      <c r="AI71" s="42">
        <f>SUM('ČR 2014'!AI71,'ČR 2015'!AI71,'ČR 2016'!AI71)</f>
        <v>8</v>
      </c>
      <c r="AJ71" s="47">
        <f>SUM('ČR 2014'!AJ71,'ČR 2015'!AJ71,'ČR 2016'!AJ71)</f>
        <v>66</v>
      </c>
      <c r="AK71" s="44">
        <f>SUM('ČR 2014'!AK71,'ČR 2015'!AK71,'ČR 2016'!AK71)</f>
        <v>7</v>
      </c>
      <c r="AL71" s="42">
        <f>SUM('ČR 2014'!AL71,'ČR 2015'!AL71,'ČR 2016'!AL71)</f>
        <v>8</v>
      </c>
      <c r="AM71" s="42">
        <f>SUM('ČR 2014'!AM71,'ČR 2015'!AM71,'ČR 2016'!AM71)</f>
        <v>20</v>
      </c>
      <c r="AN71" s="42">
        <f>SUM('ČR 2014'!AN71,'ČR 2015'!AN71,'ČR 2016'!AN71)</f>
        <v>12</v>
      </c>
      <c r="AO71" s="42">
        <f>SUM('ČR 2014'!AO71,'ČR 2015'!AO71,'ČR 2016'!AO71)</f>
        <v>15</v>
      </c>
      <c r="AP71" s="42">
        <f>SUM('ČR 2014'!AP71,'ČR 2015'!AP71,'ČR 2016'!AP71)</f>
        <v>25</v>
      </c>
      <c r="AQ71" s="42">
        <f>SUM('ČR 2014'!AQ71,'ČR 2015'!AQ71,'ČR 2016'!AQ71)</f>
        <v>14</v>
      </c>
      <c r="AR71" s="42">
        <f>SUM('ČR 2014'!AR71,'ČR 2015'!AR71,'ČR 2016'!AR71)</f>
        <v>7</v>
      </c>
      <c r="AS71" s="42">
        <f>SUM('ČR 2014'!AS71,'ČR 2015'!AS71,'ČR 2016'!AS71)</f>
        <v>22</v>
      </c>
      <c r="AT71" s="42">
        <f>SUM('ČR 2014'!AT71,'ČR 2015'!AT71,'ČR 2016'!AT71)</f>
        <v>12</v>
      </c>
      <c r="AU71" s="43">
        <f>SUM('ČR 2014'!AU71,'ČR 2015'!AU71,'ČR 2016'!AU71)</f>
        <v>142</v>
      </c>
      <c r="AV71" s="46">
        <f>SUM('ČR 2014'!AV71,'ČR 2015'!AV71,'ČR 2016'!AV71)</f>
        <v>19</v>
      </c>
      <c r="AW71" s="42">
        <f>SUM('ČR 2014'!AW71,'ČR 2015'!AW71,'ČR 2016'!AW71)</f>
        <v>11</v>
      </c>
      <c r="AX71" s="42">
        <f>SUM('ČR 2014'!AX71,'ČR 2015'!AX71,'ČR 2016'!AX71)</f>
        <v>15</v>
      </c>
      <c r="AY71" s="42">
        <f>SUM('ČR 2014'!AY71,'ČR 2015'!AY71,'ČR 2016'!AY71)</f>
        <v>3</v>
      </c>
      <c r="AZ71" s="42">
        <f>SUM('ČR 2014'!AZ71,'ČR 2015'!AZ71,'ČR 2016'!AZ71)</f>
        <v>9</v>
      </c>
      <c r="BA71" s="42">
        <f>SUM('ČR 2014'!BA71,'ČR 2015'!BA71,'ČR 2016'!BA71)</f>
        <v>29</v>
      </c>
      <c r="BB71" s="42">
        <f>SUM('ČR 2014'!BB71,'ČR 2015'!BB71,'ČR 2016'!BB71)</f>
        <v>3</v>
      </c>
      <c r="BC71" s="42">
        <f>SUM('ČR 2014'!BC71,'ČR 2015'!BC71,'ČR 2016'!BC71)</f>
        <v>15</v>
      </c>
      <c r="BD71" s="42">
        <f>SUM('ČR 2014'!BD71,'ČR 2015'!BD71,'ČR 2016'!BD71)</f>
        <v>1</v>
      </c>
      <c r="BE71" s="42">
        <f>SUM('ČR 2014'!BE71,'ČR 2015'!BE71,'ČR 2016'!BE71)</f>
        <v>12</v>
      </c>
      <c r="BF71" s="47">
        <f>SUM('ČR 2014'!BF71,'ČR 2015'!BF71,'ČR 2016'!BF71)</f>
        <v>117</v>
      </c>
      <c r="BG71" s="44">
        <f>SUM('ČR 2014'!BG71,'ČR 2015'!BG71,'ČR 2016'!BG71)</f>
        <v>13</v>
      </c>
      <c r="BH71" s="42">
        <f>SUM('ČR 2014'!BH71,'ČR 2015'!BH71,'ČR 2016'!BH71)</f>
        <v>24</v>
      </c>
      <c r="BI71" s="42">
        <f>SUM('ČR 2014'!BI71,'ČR 2015'!BI71,'ČR 2016'!BI71)</f>
        <v>9</v>
      </c>
      <c r="BJ71" s="42">
        <f>SUM('ČR 2014'!BJ71,'ČR 2015'!BJ71,'ČR 2016'!BJ71)</f>
        <v>8</v>
      </c>
      <c r="BK71" s="42">
        <f>SUM('ČR 2014'!BK71,'ČR 2015'!BK71,'ČR 2016'!BK71)</f>
        <v>23</v>
      </c>
      <c r="BL71" s="42">
        <f>SUM('ČR 2014'!BL71,'ČR 2015'!BL71,'ČR 2016'!BL71)</f>
        <v>29</v>
      </c>
      <c r="BM71" s="42">
        <f>SUM('ČR 2014'!BM71,'ČR 2015'!BM71,'ČR 2016'!BM71)</f>
        <v>3</v>
      </c>
      <c r="BN71" s="42">
        <f>SUM('ČR 2014'!BN71,'ČR 2015'!BN71,'ČR 2016'!BN71)</f>
        <v>5</v>
      </c>
      <c r="BO71" s="42">
        <f>SUM('ČR 2014'!BO71,'ČR 2015'!BO71,'ČR 2016'!BO71)</f>
        <v>13</v>
      </c>
      <c r="BP71" s="42">
        <f>SUM('ČR 2014'!BP71,'ČR 2015'!BP71,'ČR 2016'!BP71)</f>
        <v>22</v>
      </c>
      <c r="BQ71" s="42">
        <f>SUM('ČR 2014'!BQ71,'ČR 2015'!BQ71,'ČR 2016'!BQ71)</f>
        <v>19</v>
      </c>
      <c r="BR71" s="43">
        <f>SUM('ČR 2014'!BR71,'ČR 2015'!BR71,'ČR 2016'!BR71)</f>
        <v>168</v>
      </c>
      <c r="BS71" s="44">
        <f>SUM('ČR 2014'!BS71,'ČR 2015'!BS71,'ČR 2016'!BS71)</f>
        <v>11</v>
      </c>
      <c r="BT71" s="42">
        <f>SUM('ČR 2014'!BT71,'ČR 2015'!BT71,'ČR 2016'!BT71)</f>
        <v>24</v>
      </c>
      <c r="BU71" s="42">
        <f>SUM('ČR 2014'!BU71,'ČR 2015'!BU71,'ČR 2016'!BU71)</f>
        <v>8</v>
      </c>
      <c r="BV71" s="42">
        <f>SUM('ČR 2014'!BV71,'ČR 2015'!BV71,'ČR 2016'!BV71)</f>
        <v>8</v>
      </c>
      <c r="BW71" s="42">
        <f>SUM('ČR 2014'!BW71,'ČR 2015'!BW71,'ČR 2016'!BW71)</f>
        <v>21</v>
      </c>
      <c r="BX71" s="42">
        <f>SUM('ČR 2014'!BX71,'ČR 2015'!BX71,'ČR 2016'!BX71)</f>
        <v>7</v>
      </c>
      <c r="BY71" s="42">
        <f>SUM('ČR 2014'!BY71,'ČR 2015'!BY71,'ČR 2016'!BY71)</f>
        <v>17</v>
      </c>
      <c r="BZ71" s="42">
        <f>SUM('ČR 2014'!BZ71,'ČR 2015'!BZ71,'ČR 2016'!BZ71)</f>
        <v>31</v>
      </c>
      <c r="CA71" s="42">
        <f>SUM('ČR 2014'!CA71,'ČR 2015'!CA71,'ČR 2016'!CA71)</f>
        <v>8</v>
      </c>
      <c r="CB71" s="42">
        <f>SUM('ČR 2014'!CB71,'ČR 2015'!CB71,'ČR 2016'!CB71)</f>
        <v>46</v>
      </c>
      <c r="CC71" s="42">
        <f>SUM('ČR 2014'!CC71,'ČR 2015'!CC71,'ČR 2016'!CC71)</f>
        <v>13</v>
      </c>
      <c r="CD71" s="42">
        <f>SUM('ČR 2014'!CD71,'ČR 2015'!CD71,'ČR 2016'!CD71)</f>
        <v>26</v>
      </c>
      <c r="CE71" s="42">
        <f>SUM('ČR 2014'!CE71,'ČR 2015'!CE71,'ČR 2016'!CE71)</f>
        <v>21</v>
      </c>
      <c r="CF71" s="42">
        <f>SUM('ČR 2014'!CF71,'ČR 2015'!CF71,'ČR 2016'!CF71)</f>
        <v>10</v>
      </c>
      <c r="CG71" s="43">
        <f>SUM('ČR 2014'!CG71,'ČR 2015'!CG71,'ČR 2016'!CG71)</f>
        <v>251</v>
      </c>
      <c r="CH71" s="44">
        <f>SUM('ČR 2014'!CH71,'ČR 2015'!CH71,'ČR 2016'!CH71)</f>
        <v>19</v>
      </c>
      <c r="CI71" s="42">
        <f>SUM('ČR 2014'!CI71,'ČR 2015'!CI71,'ČR 2016'!CI71)</f>
        <v>36</v>
      </c>
      <c r="CJ71" s="42">
        <f>SUM('ČR 2014'!CJ71,'ČR 2015'!CJ71,'ČR 2016'!CJ71)</f>
        <v>1</v>
      </c>
      <c r="CK71" s="42">
        <f>SUM('ČR 2014'!CK71,'ČR 2015'!CK71,'ČR 2016'!CK71)</f>
        <v>64</v>
      </c>
      <c r="CL71" s="42">
        <f>SUM('ČR 2014'!CL71,'ČR 2015'!CL71,'ČR 2016'!CL71)</f>
        <v>16</v>
      </c>
      <c r="CM71" s="42">
        <f>SUM('ČR 2014'!CM71,'ČR 2015'!CM71,'ČR 2016'!CM71)</f>
        <v>35</v>
      </c>
      <c r="CN71" s="42">
        <f>SUM('ČR 2014'!CN71,'ČR 2015'!CN71,'ČR 2016'!CN71)</f>
        <v>18</v>
      </c>
      <c r="CO71" s="42">
        <f>SUM('ČR 2014'!CO71,'ČR 2015'!CO71,'ČR 2016'!CO71)</f>
        <v>41</v>
      </c>
      <c r="CP71" s="42">
        <f>SUM('ČR 2014'!CP71,'ČR 2015'!CP71,'ČR 2016'!CP71)</f>
        <v>18</v>
      </c>
      <c r="CQ71" s="42">
        <f>SUM('ČR 2014'!CQ71,'ČR 2015'!CQ71,'ČR 2016'!CQ71)</f>
        <v>32</v>
      </c>
      <c r="CR71" s="42">
        <f>SUM('ČR 2014'!CR71,'ČR 2015'!CR71,'ČR 2016'!CR71)</f>
        <v>12</v>
      </c>
      <c r="CS71" s="48">
        <f>SUM('ČR 2014'!CS71,'ČR 2015'!CS71,'ČR 2016'!CS71)</f>
        <v>292</v>
      </c>
    </row>
    <row r="72" spans="1:97" s="72" customFormat="1" ht="14.25" thickTop="1" thickBot="1" x14ac:dyDescent="0.25">
      <c r="A72" s="62" t="s">
        <v>112</v>
      </c>
      <c r="B72" s="63"/>
      <c r="C72" s="64">
        <f t="shared" si="2"/>
        <v>55759</v>
      </c>
      <c r="D72" s="65">
        <f>SUM('ČR 2014'!D72,'ČR 2015'!D72,'ČR 2016'!D72)</f>
        <v>10</v>
      </c>
      <c r="E72" s="66">
        <f>SUM('ČR 2014'!E72,'ČR 2015'!E72,'ČR 2016'!E72)</f>
        <v>95</v>
      </c>
      <c r="F72" s="66">
        <f>SUM('ČR 2014'!F72,'ČR 2015'!F72,'ČR 2016'!F72)</f>
        <v>299</v>
      </c>
      <c r="G72" s="66">
        <f>SUM('ČR 2014'!G72,'ČR 2015'!G72,'ČR 2016'!G72)</f>
        <v>905</v>
      </c>
      <c r="H72" s="66">
        <f>SUM('ČR 2014'!H72,'ČR 2015'!H72,'ČR 2016'!H72)</f>
        <v>427</v>
      </c>
      <c r="I72" s="66">
        <f>SUM('ČR 2014'!I72,'ČR 2015'!I72,'ČR 2016'!I72)</f>
        <v>290</v>
      </c>
      <c r="J72" s="66">
        <f>SUM('ČR 2014'!J72,'ČR 2015'!J72,'ČR 2016'!J72)</f>
        <v>32</v>
      </c>
      <c r="K72" s="66">
        <f>SUM('ČR 2014'!K72,'ČR 2015'!K72,'ČR 2016'!K72)</f>
        <v>424</v>
      </c>
      <c r="L72" s="66">
        <f>SUM('ČR 2014'!L72,'ČR 2015'!L72,'ČR 2016'!L72)</f>
        <v>403</v>
      </c>
      <c r="M72" s="66">
        <f>SUM('ČR 2014'!M72,'ČR 2015'!M72,'ČR 2016'!M72)</f>
        <v>443</v>
      </c>
      <c r="N72" s="67">
        <f>SUM('ČR 2014'!N72,'ČR 2015'!N72,'ČR 2016'!N72)</f>
        <v>3328</v>
      </c>
      <c r="O72" s="68">
        <f>SUM('ČR 2014'!O72,'ČR 2015'!O72,'ČR 2016'!O72)</f>
        <v>644</v>
      </c>
      <c r="P72" s="66">
        <f>SUM('ČR 2014'!P72,'ČR 2015'!P72,'ČR 2016'!P72)</f>
        <v>316</v>
      </c>
      <c r="Q72" s="66">
        <f>SUM('ČR 2014'!Q72,'ČR 2015'!Q72,'ČR 2016'!Q72)</f>
        <v>591</v>
      </c>
      <c r="R72" s="66">
        <f>SUM('ČR 2014'!R72,'ČR 2015'!R72,'ČR 2016'!R72)</f>
        <v>396</v>
      </c>
      <c r="S72" s="66">
        <f>SUM('ČR 2014'!S72,'ČR 2015'!S72,'ČR 2016'!S72)</f>
        <v>600</v>
      </c>
      <c r="T72" s="66">
        <f>SUM('ČR 2014'!T72,'ČR 2015'!T72,'ČR 2016'!T72)</f>
        <v>611</v>
      </c>
      <c r="U72" s="66">
        <f>SUM('ČR 2014'!U72,'ČR 2015'!U72,'ČR 2016'!U72)</f>
        <v>751</v>
      </c>
      <c r="V72" s="66">
        <f>SUM('ČR 2014'!V72,'ČR 2015'!V72,'ČR 2016'!V72)</f>
        <v>545</v>
      </c>
      <c r="W72" s="66">
        <f>SUM('ČR 2014'!W72,'ČR 2015'!W72,'ČR 2016'!W72)</f>
        <v>480</v>
      </c>
      <c r="X72" s="66">
        <f>SUM('ČR 2014'!X72,'ČR 2015'!X72,'ČR 2016'!X72)</f>
        <v>224</v>
      </c>
      <c r="Y72" s="66">
        <f>SUM('ČR 2014'!Y72,'ČR 2015'!Y72,'ČR 2016'!Y72)</f>
        <v>567</v>
      </c>
      <c r="Z72" s="66">
        <f>SUM('ČR 2014'!Z72,'ČR 2015'!Z72,'ČR 2016'!Z72)</f>
        <v>301</v>
      </c>
      <c r="AA72" s="67">
        <f>SUM('ČR 2014'!AA72,'ČR 2015'!AA72,'ČR 2016'!AA72)</f>
        <v>6026</v>
      </c>
      <c r="AB72" s="69">
        <f>SUM('ČR 2014'!AB72,'ČR 2015'!AB72,'ČR 2016'!AB72)</f>
        <v>688</v>
      </c>
      <c r="AC72" s="66">
        <f>SUM('ČR 2014'!AC72,'ČR 2015'!AC72,'ČR 2016'!AC72)</f>
        <v>257</v>
      </c>
      <c r="AD72" s="66">
        <f>SUM('ČR 2014'!AD72,'ČR 2015'!AD72,'ČR 2016'!AD72)</f>
        <v>617</v>
      </c>
      <c r="AE72" s="66">
        <f>SUM('ČR 2014'!AE72,'ČR 2015'!AE72,'ČR 2016'!AE72)</f>
        <v>533</v>
      </c>
      <c r="AF72" s="66">
        <f>SUM('ČR 2014'!AF72,'ČR 2015'!AF72,'ČR 2016'!AF72)</f>
        <v>759</v>
      </c>
      <c r="AG72" s="66">
        <f>SUM('ČR 2014'!AG72,'ČR 2015'!AG72,'ČR 2016'!AG72)</f>
        <v>373</v>
      </c>
      <c r="AH72" s="66">
        <f>SUM('ČR 2014'!AH72,'ČR 2015'!AH72,'ČR 2016'!AH72)</f>
        <v>370</v>
      </c>
      <c r="AI72" s="66">
        <f>SUM('ČR 2014'!AI72,'ČR 2015'!AI72,'ČR 2016'!AI72)</f>
        <v>541</v>
      </c>
      <c r="AJ72" s="70">
        <f>SUM('ČR 2014'!AJ72,'ČR 2015'!AJ72,'ČR 2016'!AJ72)</f>
        <v>4138</v>
      </c>
      <c r="AK72" s="68">
        <f>SUM('ČR 2014'!AK72,'ČR 2015'!AK72,'ČR 2016'!AK72)</f>
        <v>349</v>
      </c>
      <c r="AL72" s="66">
        <f>SUM('ČR 2014'!AL72,'ČR 2015'!AL72,'ČR 2016'!AL72)</f>
        <v>517</v>
      </c>
      <c r="AM72" s="66">
        <f>SUM('ČR 2014'!AM72,'ČR 2015'!AM72,'ČR 2016'!AM72)</f>
        <v>975</v>
      </c>
      <c r="AN72" s="66">
        <f>SUM('ČR 2014'!AN72,'ČR 2015'!AN72,'ČR 2016'!AN72)</f>
        <v>624</v>
      </c>
      <c r="AO72" s="66">
        <f>SUM('ČR 2014'!AO72,'ČR 2015'!AO72,'ČR 2016'!AO72)</f>
        <v>1244</v>
      </c>
      <c r="AP72" s="66">
        <f>SUM('ČR 2014'!AP72,'ČR 2015'!AP72,'ČR 2016'!AP72)</f>
        <v>737</v>
      </c>
      <c r="AQ72" s="66">
        <f>SUM('ČR 2014'!AQ72,'ČR 2015'!AQ72,'ČR 2016'!AQ72)</f>
        <v>399</v>
      </c>
      <c r="AR72" s="66">
        <f>SUM('ČR 2014'!AR72,'ČR 2015'!AR72,'ČR 2016'!AR72)</f>
        <v>325</v>
      </c>
      <c r="AS72" s="66">
        <f>SUM('ČR 2014'!AS72,'ČR 2015'!AS72,'ČR 2016'!AS72)</f>
        <v>567</v>
      </c>
      <c r="AT72" s="66">
        <f>SUM('ČR 2014'!AT72,'ČR 2015'!AT72,'ČR 2016'!AT72)</f>
        <v>152</v>
      </c>
      <c r="AU72" s="67">
        <f>SUM('ČR 2014'!AU72,'ČR 2015'!AU72,'ČR 2016'!AU72)</f>
        <v>5889</v>
      </c>
      <c r="AV72" s="69">
        <f>SUM('ČR 2014'!AV72,'ČR 2015'!AV72,'ČR 2016'!AV72)</f>
        <v>695</v>
      </c>
      <c r="AW72" s="66">
        <f>SUM('ČR 2014'!AW72,'ČR 2015'!AW72,'ČR 2016'!AW72)</f>
        <v>606</v>
      </c>
      <c r="AX72" s="66">
        <f>SUM('ČR 2014'!AX72,'ČR 2015'!AX72,'ČR 2016'!AX72)</f>
        <v>593</v>
      </c>
      <c r="AY72" s="66">
        <f>SUM('ČR 2014'!AY72,'ČR 2015'!AY72,'ČR 2016'!AY72)</f>
        <v>401</v>
      </c>
      <c r="AZ72" s="66">
        <f>SUM('ČR 2014'!AZ72,'ČR 2015'!AZ72,'ČR 2016'!AZ72)</f>
        <v>479</v>
      </c>
      <c r="BA72" s="66">
        <f>SUM('ČR 2014'!BA72,'ČR 2015'!BA72,'ČR 2016'!BA72)</f>
        <v>769</v>
      </c>
      <c r="BB72" s="66">
        <f>SUM('ČR 2014'!BB72,'ČR 2015'!BB72,'ČR 2016'!BB72)</f>
        <v>251</v>
      </c>
      <c r="BC72" s="66">
        <f>SUM('ČR 2014'!BC72,'ČR 2015'!BC72,'ČR 2016'!BC72)</f>
        <v>376</v>
      </c>
      <c r="BD72" s="66">
        <f>SUM('ČR 2014'!BD72,'ČR 2015'!BD72,'ČR 2016'!BD72)</f>
        <v>187</v>
      </c>
      <c r="BE72" s="66">
        <f>SUM('ČR 2014'!BE72,'ČR 2015'!BE72,'ČR 2016'!BE72)</f>
        <v>202</v>
      </c>
      <c r="BF72" s="70">
        <f>SUM('ČR 2014'!BF72,'ČR 2015'!BF72,'ČR 2016'!BF72)</f>
        <v>4559</v>
      </c>
      <c r="BG72" s="68">
        <f>SUM('ČR 2014'!BG72,'ČR 2015'!BG72,'ČR 2016'!BG72)</f>
        <v>744</v>
      </c>
      <c r="BH72" s="66">
        <f>SUM('ČR 2014'!BH72,'ČR 2015'!BH72,'ČR 2016'!BH72)</f>
        <v>632</v>
      </c>
      <c r="BI72" s="66">
        <f>SUM('ČR 2014'!BI72,'ČR 2015'!BI72,'ČR 2016'!BI72)</f>
        <v>641</v>
      </c>
      <c r="BJ72" s="66">
        <f>SUM('ČR 2014'!BJ72,'ČR 2015'!BJ72,'ČR 2016'!BJ72)</f>
        <v>356</v>
      </c>
      <c r="BK72" s="66">
        <f>SUM('ČR 2014'!BK72,'ČR 2015'!BK72,'ČR 2016'!BK72)</f>
        <v>881</v>
      </c>
      <c r="BL72" s="66">
        <f>SUM('ČR 2014'!BL72,'ČR 2015'!BL72,'ČR 2016'!BL72)</f>
        <v>778</v>
      </c>
      <c r="BM72" s="66">
        <f>SUM('ČR 2014'!BM72,'ČR 2015'!BM72,'ČR 2016'!BM72)</f>
        <v>332</v>
      </c>
      <c r="BN72" s="66">
        <f>SUM('ČR 2014'!BN72,'ČR 2015'!BN72,'ČR 2016'!BN72)</f>
        <v>144</v>
      </c>
      <c r="BO72" s="66">
        <f>SUM('ČR 2014'!BO72,'ČR 2015'!BO72,'ČR 2016'!BO72)</f>
        <v>976</v>
      </c>
      <c r="BP72" s="66">
        <f>SUM('ČR 2014'!BP72,'ČR 2015'!BP72,'ČR 2016'!BP72)</f>
        <v>757</v>
      </c>
      <c r="BQ72" s="66">
        <f>SUM('ČR 2014'!BQ72,'ČR 2015'!BQ72,'ČR 2016'!BQ72)</f>
        <v>956</v>
      </c>
      <c r="BR72" s="67">
        <f>SUM('ČR 2014'!BR72,'ČR 2015'!BR72,'ČR 2016'!BR72)</f>
        <v>7197</v>
      </c>
      <c r="BS72" s="68">
        <f>SUM('ČR 2014'!BS72,'ČR 2015'!BS72,'ČR 2016'!BS72)</f>
        <v>467</v>
      </c>
      <c r="BT72" s="66">
        <f>SUM('ČR 2014'!BT72,'ČR 2015'!BT72,'ČR 2016'!BT72)</f>
        <v>969</v>
      </c>
      <c r="BU72" s="66">
        <f>SUM('ČR 2014'!BU72,'ČR 2015'!BU72,'ČR 2016'!BU72)</f>
        <v>457</v>
      </c>
      <c r="BV72" s="66">
        <f>SUM('ČR 2014'!BV72,'ČR 2015'!BV72,'ČR 2016'!BV72)</f>
        <v>368</v>
      </c>
      <c r="BW72" s="66">
        <f>SUM('ČR 2014'!BW72,'ČR 2015'!BW72,'ČR 2016'!BW72)</f>
        <v>724</v>
      </c>
      <c r="BX72" s="66">
        <f>SUM('ČR 2014'!BX72,'ČR 2015'!BX72,'ČR 2016'!BX72)</f>
        <v>426</v>
      </c>
      <c r="BY72" s="66">
        <f>SUM('ČR 2014'!BY72,'ČR 2015'!BY72,'ČR 2016'!BY72)</f>
        <v>1424</v>
      </c>
      <c r="BZ72" s="66">
        <f>SUM('ČR 2014'!BZ72,'ČR 2015'!BZ72,'ČR 2016'!BZ72)</f>
        <v>995</v>
      </c>
      <c r="CA72" s="66">
        <f>SUM('ČR 2014'!CA72,'ČR 2015'!CA72,'ČR 2016'!CA72)</f>
        <v>797</v>
      </c>
      <c r="CB72" s="66">
        <f>SUM('ČR 2014'!CB72,'ČR 2015'!CB72,'ČR 2016'!CB72)</f>
        <v>1204</v>
      </c>
      <c r="CC72" s="66">
        <f>SUM('ČR 2014'!CC72,'ČR 2015'!CC72,'ČR 2016'!CC72)</f>
        <v>376</v>
      </c>
      <c r="CD72" s="66">
        <f>SUM('ČR 2014'!CD72,'ČR 2015'!CD72,'ČR 2016'!CD72)</f>
        <v>1179</v>
      </c>
      <c r="CE72" s="66">
        <f>SUM('ČR 2014'!CE72,'ČR 2015'!CE72,'ČR 2016'!CE72)</f>
        <v>1357</v>
      </c>
      <c r="CF72" s="66">
        <f>SUM('ČR 2014'!CF72,'ČR 2015'!CF72,'ČR 2016'!CF72)</f>
        <v>785</v>
      </c>
      <c r="CG72" s="67">
        <f>SUM('ČR 2014'!CG72,'ČR 2015'!CG72,'ČR 2016'!CG72)</f>
        <v>11528</v>
      </c>
      <c r="CH72" s="68">
        <f>SUM('ČR 2014'!CH72,'ČR 2015'!CH72,'ČR 2016'!CH72)</f>
        <v>969</v>
      </c>
      <c r="CI72" s="66">
        <f>SUM('ČR 2014'!CI72,'ČR 2015'!CI72,'ČR 2016'!CI72)</f>
        <v>1661</v>
      </c>
      <c r="CJ72" s="66">
        <f>SUM('ČR 2014'!CJ72,'ČR 2015'!CJ72,'ČR 2016'!CJ72)</f>
        <v>71</v>
      </c>
      <c r="CK72" s="66">
        <f>SUM('ČR 2014'!CK72,'ČR 2015'!CK72,'ČR 2016'!CK72)</f>
        <v>2523</v>
      </c>
      <c r="CL72" s="66">
        <f>SUM('ČR 2014'!CL72,'ČR 2015'!CL72,'ČR 2016'!CL72)</f>
        <v>821</v>
      </c>
      <c r="CM72" s="66">
        <f>SUM('ČR 2014'!CM72,'ČR 2015'!CM72,'ČR 2016'!CM72)</f>
        <v>836</v>
      </c>
      <c r="CN72" s="66">
        <f>SUM('ČR 2014'!CN72,'ČR 2015'!CN72,'ČR 2016'!CN72)</f>
        <v>1428</v>
      </c>
      <c r="CO72" s="66">
        <f>SUM('ČR 2014'!CO72,'ČR 2015'!CO72,'ČR 2016'!CO72)</f>
        <v>2771</v>
      </c>
      <c r="CP72" s="66">
        <f>SUM('ČR 2014'!CP72,'ČR 2015'!CP72,'ČR 2016'!CP72)</f>
        <v>745</v>
      </c>
      <c r="CQ72" s="66">
        <f>SUM('ČR 2014'!CQ72,'ČR 2015'!CQ72,'ČR 2016'!CQ72)</f>
        <v>505</v>
      </c>
      <c r="CR72" s="66">
        <f>SUM('ČR 2014'!CR72,'ČR 2015'!CR72,'ČR 2016'!CR72)</f>
        <v>764</v>
      </c>
      <c r="CS72" s="71">
        <f>SUM('ČR 2014'!CS72,'ČR 2015'!CS72,'ČR 2016'!CS72)</f>
        <v>13094</v>
      </c>
    </row>
  </sheetData>
  <mergeCells count="10">
    <mergeCell ref="AV1:BF1"/>
    <mergeCell ref="BG1:BR1"/>
    <mergeCell ref="BS1:CG1"/>
    <mergeCell ref="CH1:CS1"/>
    <mergeCell ref="A1:B2"/>
    <mergeCell ref="C1:C2"/>
    <mergeCell ref="D1:N1"/>
    <mergeCell ref="O1:AA1"/>
    <mergeCell ref="AB1:AJ1"/>
    <mergeCell ref="AK1:AU1"/>
  </mergeCells>
  <conditionalFormatting sqref="C9:CS11 C17:CS18">
    <cfRule type="cellIs" dxfId="283" priority="25" operator="equal">
      <formula>0</formula>
    </cfRule>
  </conditionalFormatting>
  <conditionalFormatting sqref="C36:CS38 C40:CS40">
    <cfRule type="cellIs" dxfId="282" priority="24" operator="equal">
      <formula>0</formula>
    </cfRule>
  </conditionalFormatting>
  <conditionalFormatting sqref="C42:CS44 C48:CS52 C46:CS46">
    <cfRule type="cellIs" dxfId="281" priority="23" operator="equal">
      <formula>0</formula>
    </cfRule>
  </conditionalFormatting>
  <conditionalFormatting sqref="C65:CS71">
    <cfRule type="cellIs" dxfId="280" priority="22" operator="equal">
      <formula>0</formula>
    </cfRule>
  </conditionalFormatting>
  <conditionalFormatting sqref="C54:CS59">
    <cfRule type="cellIs" dxfId="279" priority="21" operator="equal">
      <formula>0</formula>
    </cfRule>
  </conditionalFormatting>
  <conditionalFormatting sqref="D19:M19 O19:Z19 AB19:AI19 AK19:AT19 AV19:BE19 BG19:BQ19 BS19:CF19 CH19:CR19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{C254CD36-2059-4250-A885-697F6FFDF6D6}</x14:id>
        </ext>
      </extLst>
    </cfRule>
  </conditionalFormatting>
  <conditionalFormatting sqref="D16:M16 O16:Z16 AB16:AI16 AK16:AT16 AV16:BE16 BG16:BQ16 BS16:CF16 CH16:CR1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{320701C3-4D1E-4397-B887-327A7D3E2F5B}</x14:id>
        </ext>
      </extLst>
    </cfRule>
  </conditionalFormatting>
  <conditionalFormatting sqref="C23:CS23">
    <cfRule type="cellIs" dxfId="278" priority="18" operator="equal">
      <formula>0</formula>
    </cfRule>
  </conditionalFormatting>
  <conditionalFormatting sqref="C72:CS72">
    <cfRule type="cellIs" dxfId="277" priority="17" operator="equal">
      <formula>0</formula>
    </cfRule>
  </conditionalFormatting>
  <conditionalFormatting sqref="C20:CS22">
    <cfRule type="cellIs" dxfId="276" priority="16" operator="equal">
      <formula>0</formula>
    </cfRule>
  </conditionalFormatting>
  <conditionalFormatting sqref="C13:CS15">
    <cfRule type="cellIs" dxfId="275" priority="15" operator="equal">
      <formula>0</formula>
    </cfRule>
  </conditionalFormatting>
  <conditionalFormatting sqref="D13:M15 O13:Z15 AB13:AI15 AK13:AT15 AV13:BE15 BG13:BQ15 BS13:CF15 CH13:CR15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{EEA4ED21-B613-4461-BA85-7430B4B126AA}</x14:id>
        </ext>
      </extLst>
    </cfRule>
  </conditionalFormatting>
  <conditionalFormatting sqref="D20:M22 O20:Z22 AB20:AI22 AK20:AT22 AV20:BE22 BG20:BQ22 BS20:CF22 CH20:CR22">
    <cfRule type="dataBar" priority="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{4DF64BDD-AE35-4BF9-B0CD-FD4C47684B98}</x14:id>
        </ext>
      </extLst>
    </cfRule>
  </conditionalFormatting>
  <conditionalFormatting sqref="C5:CS7">
    <cfRule type="cellIs" dxfId="274" priority="12" operator="equal">
      <formula>0</formula>
    </cfRule>
  </conditionalFormatting>
  <conditionalFormatting sqref="CH5:CR7 BS5:CF7 BG5:BQ7 AV5:BE7 AK5:AT7 AB5:AI7 O5:Z7 D5:M7">
    <cfRule type="dataBar" priority="1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{8CDFBDD9-05F4-48B4-9E8D-4351672B6090}</x14:id>
        </ext>
      </extLst>
    </cfRule>
  </conditionalFormatting>
  <conditionalFormatting sqref="C45:CS45">
    <cfRule type="cellIs" dxfId="273" priority="10" operator="equal">
      <formula>0</formula>
    </cfRule>
  </conditionalFormatting>
  <conditionalFormatting sqref="D45:M45 O45:Z45 AB45:AI45 AK45:AT45 AV45:BE45 BG45:BQ45 BS45:CF45 CH45:CR45">
    <cfRule type="dataBar" priority="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{F59A4E4D-85DD-4C0B-BEF9-174B8ABFC836}</x14:id>
        </ext>
      </extLst>
    </cfRule>
  </conditionalFormatting>
  <conditionalFormatting sqref="C39:CS39">
    <cfRule type="cellIs" dxfId="272" priority="8" operator="equal">
      <formula>0</formula>
    </cfRule>
  </conditionalFormatting>
  <conditionalFormatting sqref="D39:M39 O39:Z39 AB39:AI39 AK39:AT39 AV39:BE39 BG39:BQ39 BS39:CF39 CH39:CR39">
    <cfRule type="dataBar" priority="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{BE1F4046-1435-4D09-AA58-6286245231A6}</x14:id>
        </ext>
      </extLst>
    </cfRule>
  </conditionalFormatting>
  <conditionalFormatting sqref="CH39:CR39 BS39:CF39 BG39:BQ39 AV39:BE39 AK39:AT39 AB39:AI39 O39:Z39 D39:M39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{DE6EC65B-3CAD-4EA2-A9F4-AFF83294EF36}</x14:id>
        </ext>
      </extLst>
    </cfRule>
  </conditionalFormatting>
  <conditionalFormatting sqref="D26:CS30">
    <cfRule type="cellIs" dxfId="271" priority="5" operator="equal">
      <formula>0</formula>
    </cfRule>
  </conditionalFormatting>
  <conditionalFormatting sqref="C31:CS31">
    <cfRule type="cellIs" dxfId="270" priority="4" operator="equal">
      <formula>0</formula>
    </cfRule>
  </conditionalFormatting>
  <conditionalFormatting sqref="C26:C30">
    <cfRule type="cellIs" dxfId="269" priority="3" operator="equal">
      <formula>0</formula>
    </cfRule>
  </conditionalFormatting>
  <conditionalFormatting sqref="D26:M26 O26:Z26 AB26:AI26 AK26:AT26 AV26:BE26 BG26:BQ26 BS26:CF26 CH26:CR2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{11C0E2CE-4472-441A-BAD7-AD40A446ECA7}</x14:id>
        </ext>
      </extLst>
    </cfRule>
  </conditionalFormatting>
  <conditionalFormatting sqref="E26:M30 O26:Z30 AB26:AI30 AK26:AT30 AV26:BE30 BG26:BQ30 BS26:CF30 CH26:CR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{67E44E00-AA90-46FA-803B-029C84937A4D}</x14:id>
        </ext>
      </extLst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8" scale="69" fitToWidth="0" orientation="landscape" r:id="rId1"/>
  <headerFooter>
    <oddHeader>&amp;L&amp;A</oddHeader>
    <oddFooter>&amp;L&amp;F&amp;RStránka &amp;P/&amp;N</oddFooter>
  </headerFooter>
  <colBreaks count="3" manualBreakCount="3">
    <brk id="27" max="1048575" man="1"/>
    <brk id="47" max="1048575" man="1"/>
    <brk id="70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254CD36-2059-4250-A885-697F6FFDF6D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D19:M19 O19:Z19 AB19:AI19 AK19:AT19 AV19:BE19 BG19:BQ19 BS19:CF19 CH19:CR19</xm:sqref>
        </x14:conditionalFormatting>
        <x14:conditionalFormatting xmlns:xm="http://schemas.microsoft.com/office/excel/2006/main">
          <x14:cfRule type="dataBar" id="{320701C3-4D1E-4397-B887-327A7D3E2F5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D16:M16 O16:Z16 AB16:AI16 AK16:AT16 AV16:BE16 BG16:BQ16 BS16:CF16 CH16:CR16</xm:sqref>
        </x14:conditionalFormatting>
        <x14:conditionalFormatting xmlns:xm="http://schemas.microsoft.com/office/excel/2006/main">
          <x14:cfRule type="dataBar" id="{EEA4ED21-B613-4461-BA85-7430B4B126A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D13:M15 O13:Z15 AB13:AI15 AK13:AT15 AV13:BE15 BG13:BQ15 BS13:CF15 CH13:CR15</xm:sqref>
        </x14:conditionalFormatting>
        <x14:conditionalFormatting xmlns:xm="http://schemas.microsoft.com/office/excel/2006/main">
          <x14:cfRule type="dataBar" id="{4DF64BDD-AE35-4BF9-B0CD-FD4C47684B9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D20:M22 O20:Z22 AB20:AI22 AK20:AT22 AV20:BE22 BG20:BQ22 BS20:CF22 CH20:CR22</xm:sqref>
        </x14:conditionalFormatting>
        <x14:conditionalFormatting xmlns:xm="http://schemas.microsoft.com/office/excel/2006/main">
          <x14:cfRule type="dataBar" id="{8CDFBDD9-05F4-48B4-9E8D-4351672B6090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CH5:CR7 BS5:CF7 BG5:BQ7 AV5:BE7 AK5:AT7 AB5:AI7 O5:Z7 D5:M7</xm:sqref>
        </x14:conditionalFormatting>
        <x14:conditionalFormatting xmlns:xm="http://schemas.microsoft.com/office/excel/2006/main">
          <x14:cfRule type="dataBar" id="{F59A4E4D-85DD-4C0B-BEF9-174B8ABFC836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D45:M45 O45:Z45 AB45:AI45 AK45:AT45 AV45:BE45 BG45:BQ45 BS45:CF45 CH45:CR45</xm:sqref>
        </x14:conditionalFormatting>
        <x14:conditionalFormatting xmlns:xm="http://schemas.microsoft.com/office/excel/2006/main">
          <x14:cfRule type="dataBar" id="{BE1F4046-1435-4D09-AA58-6286245231A6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D39:M39 O39:Z39 AB39:AI39 AK39:AT39 AV39:BE39 BG39:BQ39 BS39:CF39 CH39:CR39</xm:sqref>
        </x14:conditionalFormatting>
        <x14:conditionalFormatting xmlns:xm="http://schemas.microsoft.com/office/excel/2006/main">
          <x14:cfRule type="dataBar" id="{DE6EC65B-3CAD-4EA2-A9F4-AFF83294EF3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CH39:CR39 BS39:CF39 BG39:BQ39 AV39:BE39 AK39:AT39 AB39:AI39 O39:Z39 D39:M39</xm:sqref>
        </x14:conditionalFormatting>
        <x14:conditionalFormatting xmlns:xm="http://schemas.microsoft.com/office/excel/2006/main">
          <x14:cfRule type="dataBar" id="{11C0E2CE-4472-441A-BAD7-AD40A446ECA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D26:M26 O26:Z26 AB26:AI26 AK26:AT26 AV26:BE26 BG26:BQ26 BS26:CF26 CH26:CR26</xm:sqref>
        </x14:conditionalFormatting>
        <x14:conditionalFormatting xmlns:xm="http://schemas.microsoft.com/office/excel/2006/main">
          <x14:cfRule type="dataBar" id="{67E44E00-AA90-46FA-803B-029C84937A4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E26:M30 O26:Z30 AB26:AI30 AK26:AT30 AV26:BE30 BG26:BQ30 BS26:CF30 CH26:CR30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CS72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2.75" x14ac:dyDescent="0.2"/>
  <cols>
    <col min="1" max="1" width="4" style="1" customWidth="1"/>
    <col min="2" max="2" width="54.85546875" style="1" customWidth="1"/>
    <col min="3" max="3" width="7.85546875" style="89" customWidth="1"/>
    <col min="4" max="14" width="7.140625" style="89" customWidth="1"/>
    <col min="15" max="15" width="7.5703125" style="89" customWidth="1"/>
    <col min="16" max="46" width="7.140625" style="89" customWidth="1"/>
    <col min="47" max="47" width="7.140625" style="93" customWidth="1"/>
    <col min="48" max="97" width="7.140625" style="89" customWidth="1"/>
    <col min="98" max="16384" width="9.140625" style="1"/>
  </cols>
  <sheetData>
    <row r="1" spans="1:97" x14ac:dyDescent="0.2">
      <c r="A1" s="123"/>
      <c r="B1" s="124"/>
      <c r="C1" s="127" t="s">
        <v>0</v>
      </c>
      <c r="D1" s="129" t="s">
        <v>1</v>
      </c>
      <c r="E1" s="130"/>
      <c r="F1" s="130"/>
      <c r="G1" s="130"/>
      <c r="H1" s="130"/>
      <c r="I1" s="130"/>
      <c r="J1" s="130"/>
      <c r="K1" s="130"/>
      <c r="L1" s="130"/>
      <c r="M1" s="130"/>
      <c r="N1" s="131"/>
      <c r="O1" s="120" t="s">
        <v>2</v>
      </c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21"/>
      <c r="AB1" s="120" t="s">
        <v>3</v>
      </c>
      <c r="AC1" s="119"/>
      <c r="AD1" s="119"/>
      <c r="AE1" s="119"/>
      <c r="AF1" s="119"/>
      <c r="AG1" s="119"/>
      <c r="AH1" s="119"/>
      <c r="AI1" s="119"/>
      <c r="AJ1" s="119"/>
      <c r="AK1" s="120" t="s">
        <v>4</v>
      </c>
      <c r="AL1" s="119"/>
      <c r="AM1" s="119"/>
      <c r="AN1" s="119"/>
      <c r="AO1" s="119"/>
      <c r="AP1" s="119"/>
      <c r="AQ1" s="119"/>
      <c r="AR1" s="119"/>
      <c r="AS1" s="119"/>
      <c r="AT1" s="119"/>
      <c r="AU1" s="121"/>
      <c r="AV1" s="119" t="s">
        <v>5</v>
      </c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20" t="s">
        <v>6</v>
      </c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21"/>
      <c r="BS1" s="120" t="s">
        <v>7</v>
      </c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21"/>
      <c r="CH1" s="120" t="s">
        <v>8</v>
      </c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22"/>
    </row>
    <row r="2" spans="1:97" ht="104.25" thickBot="1" x14ac:dyDescent="0.25">
      <c r="A2" s="125"/>
      <c r="B2" s="126"/>
      <c r="C2" s="128"/>
      <c r="D2" s="2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3" t="s">
        <v>14</v>
      </c>
      <c r="J2" s="6" t="s">
        <v>15</v>
      </c>
      <c r="K2" s="3" t="s">
        <v>16</v>
      </c>
      <c r="L2" s="3" t="s">
        <v>17</v>
      </c>
      <c r="M2" s="3" t="s">
        <v>18</v>
      </c>
      <c r="N2" s="7" t="s">
        <v>19</v>
      </c>
      <c r="O2" s="15" t="s">
        <v>20</v>
      </c>
      <c r="P2" s="94" t="s">
        <v>21</v>
      </c>
      <c r="Q2" s="95" t="s">
        <v>22</v>
      </c>
      <c r="R2" s="3" t="s">
        <v>23</v>
      </c>
      <c r="S2" s="3" t="s">
        <v>24</v>
      </c>
      <c r="T2" s="6" t="s">
        <v>25</v>
      </c>
      <c r="U2" s="3" t="s">
        <v>26</v>
      </c>
      <c r="V2" s="6" t="s">
        <v>27</v>
      </c>
      <c r="W2" s="94" t="s">
        <v>28</v>
      </c>
      <c r="X2" s="3" t="s">
        <v>29</v>
      </c>
      <c r="Y2" s="3" t="s">
        <v>30</v>
      </c>
      <c r="Z2" s="3" t="s">
        <v>31</v>
      </c>
      <c r="AA2" s="7" t="s">
        <v>19</v>
      </c>
      <c r="AB2" s="96" t="s">
        <v>32</v>
      </c>
      <c r="AC2" s="6" t="s">
        <v>33</v>
      </c>
      <c r="AD2" s="3" t="s">
        <v>34</v>
      </c>
      <c r="AE2" s="6" t="s">
        <v>35</v>
      </c>
      <c r="AF2" s="6" t="s">
        <v>36</v>
      </c>
      <c r="AG2" s="95" t="s">
        <v>37</v>
      </c>
      <c r="AH2" s="3" t="s">
        <v>38</v>
      </c>
      <c r="AI2" s="3" t="s">
        <v>39</v>
      </c>
      <c r="AJ2" s="11" t="s">
        <v>19</v>
      </c>
      <c r="AK2" s="15" t="s">
        <v>40</v>
      </c>
      <c r="AL2" s="3" t="s">
        <v>41</v>
      </c>
      <c r="AM2" s="3" t="s">
        <v>42</v>
      </c>
      <c r="AN2" s="6" t="s">
        <v>43</v>
      </c>
      <c r="AO2" s="6" t="s">
        <v>44</v>
      </c>
      <c r="AP2" s="3" t="s">
        <v>45</v>
      </c>
      <c r="AQ2" s="6" t="s">
        <v>46</v>
      </c>
      <c r="AR2" s="3" t="s">
        <v>47</v>
      </c>
      <c r="AS2" s="3" t="s">
        <v>48</v>
      </c>
      <c r="AT2" s="3" t="s">
        <v>49</v>
      </c>
      <c r="AU2" s="7" t="s">
        <v>19</v>
      </c>
      <c r="AV2" s="97" t="s">
        <v>50</v>
      </c>
      <c r="AW2" s="6" t="s">
        <v>51</v>
      </c>
      <c r="AX2" s="3" t="s">
        <v>52</v>
      </c>
      <c r="AY2" s="6" t="s">
        <v>53</v>
      </c>
      <c r="AZ2" s="3" t="s">
        <v>54</v>
      </c>
      <c r="BA2" s="3" t="s">
        <v>55</v>
      </c>
      <c r="BB2" s="6" t="s">
        <v>56</v>
      </c>
      <c r="BC2" s="3" t="s">
        <v>57</v>
      </c>
      <c r="BD2" s="3" t="s">
        <v>58</v>
      </c>
      <c r="BE2" s="6" t="s">
        <v>59</v>
      </c>
      <c r="BF2" s="11" t="s">
        <v>19</v>
      </c>
      <c r="BG2" s="14" t="s">
        <v>60</v>
      </c>
      <c r="BH2" s="3" t="s">
        <v>61</v>
      </c>
      <c r="BI2" s="3" t="s">
        <v>62</v>
      </c>
      <c r="BJ2" s="3" t="s">
        <v>63</v>
      </c>
      <c r="BK2" s="95" t="s">
        <v>64</v>
      </c>
      <c r="BL2" s="3" t="s">
        <v>65</v>
      </c>
      <c r="BM2" s="6" t="s">
        <v>66</v>
      </c>
      <c r="BN2" s="6" t="s">
        <v>67</v>
      </c>
      <c r="BO2" s="3" t="s">
        <v>68</v>
      </c>
      <c r="BP2" s="3" t="s">
        <v>69</v>
      </c>
      <c r="BQ2" s="3" t="s">
        <v>70</v>
      </c>
      <c r="BR2" s="7" t="s">
        <v>19</v>
      </c>
      <c r="BS2" s="15" t="s">
        <v>71</v>
      </c>
      <c r="BT2" s="3" t="s">
        <v>72</v>
      </c>
      <c r="BU2" s="3" t="s">
        <v>73</v>
      </c>
      <c r="BV2" s="3" t="s">
        <v>74</v>
      </c>
      <c r="BW2" s="3" t="s">
        <v>75</v>
      </c>
      <c r="BX2" s="94" t="s">
        <v>76</v>
      </c>
      <c r="BY2" s="6" t="s">
        <v>77</v>
      </c>
      <c r="BZ2" s="6" t="s">
        <v>78</v>
      </c>
      <c r="CA2" s="3" t="s">
        <v>79</v>
      </c>
      <c r="CB2" s="3" t="s">
        <v>80</v>
      </c>
      <c r="CC2" s="6" t="s">
        <v>81</v>
      </c>
      <c r="CD2" s="3" t="s">
        <v>82</v>
      </c>
      <c r="CE2" s="3" t="s">
        <v>83</v>
      </c>
      <c r="CF2" s="6" t="s">
        <v>84</v>
      </c>
      <c r="CG2" s="7" t="s">
        <v>19</v>
      </c>
      <c r="CH2" s="15" t="s">
        <v>85</v>
      </c>
      <c r="CI2" s="95" t="s">
        <v>86</v>
      </c>
      <c r="CJ2" s="3" t="s">
        <v>87</v>
      </c>
      <c r="CK2" s="3" t="s">
        <v>88</v>
      </c>
      <c r="CL2" s="3" t="s">
        <v>89</v>
      </c>
      <c r="CM2" s="3" t="s">
        <v>90</v>
      </c>
      <c r="CN2" s="3" t="s">
        <v>91</v>
      </c>
      <c r="CO2" s="3" t="s">
        <v>92</v>
      </c>
      <c r="CP2" s="6" t="s">
        <v>93</v>
      </c>
      <c r="CQ2" s="3" t="s">
        <v>94</v>
      </c>
      <c r="CR2" s="6" t="s">
        <v>95</v>
      </c>
      <c r="CS2" s="19" t="s">
        <v>19</v>
      </c>
    </row>
    <row r="3" spans="1:97" ht="13.5" thickTop="1" x14ac:dyDescent="0.2">
      <c r="A3" s="20" t="s">
        <v>96</v>
      </c>
      <c r="B3" s="21"/>
      <c r="C3" s="98"/>
      <c r="D3" s="23"/>
      <c r="E3" s="24"/>
      <c r="F3" s="24"/>
      <c r="G3" s="24"/>
      <c r="H3" s="24"/>
      <c r="I3" s="24"/>
      <c r="J3" s="24"/>
      <c r="K3" s="24"/>
      <c r="L3" s="24"/>
      <c r="M3" s="24"/>
      <c r="N3" s="25"/>
      <c r="O3" s="26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  <c r="AB3" s="27"/>
      <c r="AC3" s="24"/>
      <c r="AD3" s="24"/>
      <c r="AE3" s="24"/>
      <c r="AF3" s="24"/>
      <c r="AG3" s="24"/>
      <c r="AH3" s="24"/>
      <c r="AI3" s="24"/>
      <c r="AJ3" s="28"/>
      <c r="AK3" s="26"/>
      <c r="AL3" s="24"/>
      <c r="AM3" s="24"/>
      <c r="AN3" s="24"/>
      <c r="AO3" s="24"/>
      <c r="AP3" s="24"/>
      <c r="AQ3" s="24"/>
      <c r="AR3" s="24"/>
      <c r="AS3" s="24"/>
      <c r="AT3" s="24"/>
      <c r="AU3" s="25"/>
      <c r="AV3" s="27"/>
      <c r="AW3" s="24"/>
      <c r="AX3" s="24"/>
      <c r="AY3" s="24"/>
      <c r="AZ3" s="24"/>
      <c r="BA3" s="24"/>
      <c r="BB3" s="24"/>
      <c r="BC3" s="24"/>
      <c r="BD3" s="24"/>
      <c r="BE3" s="24"/>
      <c r="BF3" s="28"/>
      <c r="BG3" s="26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5"/>
      <c r="BS3" s="26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5"/>
      <c r="CH3" s="26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9"/>
    </row>
    <row r="4" spans="1:97" x14ac:dyDescent="0.2">
      <c r="A4" s="30" t="s">
        <v>97</v>
      </c>
      <c r="B4" s="31"/>
      <c r="C4" s="99"/>
      <c r="D4" s="33"/>
      <c r="E4" s="34"/>
      <c r="F4" s="34"/>
      <c r="G4" s="34"/>
      <c r="H4" s="34"/>
      <c r="I4" s="34"/>
      <c r="J4" s="34"/>
      <c r="K4" s="34"/>
      <c r="L4" s="34"/>
      <c r="M4" s="34"/>
      <c r="N4" s="35"/>
      <c r="O4" s="36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5"/>
      <c r="AB4" s="37"/>
      <c r="AC4" s="34"/>
      <c r="AD4" s="34"/>
      <c r="AE4" s="34"/>
      <c r="AF4" s="34"/>
      <c r="AG4" s="34"/>
      <c r="AH4" s="34"/>
      <c r="AI4" s="34"/>
      <c r="AJ4" s="38"/>
      <c r="AK4" s="36"/>
      <c r="AL4" s="34"/>
      <c r="AM4" s="34"/>
      <c r="AN4" s="34"/>
      <c r="AO4" s="34"/>
      <c r="AP4" s="34"/>
      <c r="AQ4" s="34"/>
      <c r="AR4" s="34"/>
      <c r="AS4" s="34"/>
      <c r="AT4" s="34"/>
      <c r="AU4" s="35"/>
      <c r="AV4" s="37"/>
      <c r="AW4" s="34"/>
      <c r="AX4" s="34"/>
      <c r="AY4" s="34"/>
      <c r="AZ4" s="34"/>
      <c r="BA4" s="34"/>
      <c r="BB4" s="34"/>
      <c r="BC4" s="34"/>
      <c r="BD4" s="34"/>
      <c r="BE4" s="34"/>
      <c r="BF4" s="38"/>
      <c r="BG4" s="36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5"/>
      <c r="BS4" s="36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5"/>
      <c r="CH4" s="36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9"/>
    </row>
    <row r="5" spans="1:97" x14ac:dyDescent="0.2">
      <c r="A5" s="40">
        <v>101</v>
      </c>
      <c r="B5" s="31" t="s">
        <v>98</v>
      </c>
      <c r="C5" s="99">
        <f>SUM(N5,AA5,AJ5,AU5,BF5,BR5,CG5,CS5)</f>
        <v>5</v>
      </c>
      <c r="D5" s="41">
        <v>0</v>
      </c>
      <c r="E5" s="42">
        <v>0</v>
      </c>
      <c r="F5" s="42">
        <v>0</v>
      </c>
      <c r="G5" s="42">
        <v>0</v>
      </c>
      <c r="H5" s="42">
        <v>0</v>
      </c>
      <c r="I5" s="34">
        <v>0</v>
      </c>
      <c r="J5" s="42">
        <v>0</v>
      </c>
      <c r="K5" s="42">
        <v>0</v>
      </c>
      <c r="L5" s="42">
        <v>0</v>
      </c>
      <c r="M5" s="42">
        <v>0</v>
      </c>
      <c r="N5" s="35">
        <f>SUM(D5:M5)</f>
        <v>0</v>
      </c>
      <c r="O5" s="44">
        <v>0</v>
      </c>
      <c r="P5" s="42">
        <v>0</v>
      </c>
      <c r="Q5" s="42">
        <v>0</v>
      </c>
      <c r="R5" s="42">
        <v>0</v>
      </c>
      <c r="S5" s="42">
        <v>0</v>
      </c>
      <c r="T5" s="42">
        <v>0</v>
      </c>
      <c r="U5" s="42">
        <v>0</v>
      </c>
      <c r="V5" s="42">
        <v>0</v>
      </c>
      <c r="W5" s="42">
        <v>0</v>
      </c>
      <c r="X5" s="42">
        <v>0</v>
      </c>
      <c r="Y5" s="42">
        <v>0</v>
      </c>
      <c r="Z5" s="42">
        <v>0</v>
      </c>
      <c r="AA5" s="45">
        <f>SUM(O5:Z5)</f>
        <v>0</v>
      </c>
      <c r="AB5" s="46">
        <v>1</v>
      </c>
      <c r="AC5" s="42">
        <v>0</v>
      </c>
      <c r="AD5" s="42">
        <v>0</v>
      </c>
      <c r="AE5" s="42">
        <v>0</v>
      </c>
      <c r="AF5" s="42">
        <v>0</v>
      </c>
      <c r="AG5" s="42">
        <v>0</v>
      </c>
      <c r="AH5" s="42">
        <v>0</v>
      </c>
      <c r="AI5" s="42">
        <v>0</v>
      </c>
      <c r="AJ5" s="100">
        <f>SUM(AB5:AI5)</f>
        <v>1</v>
      </c>
      <c r="AK5" s="44">
        <v>0</v>
      </c>
      <c r="AL5" s="42">
        <v>0</v>
      </c>
      <c r="AM5" s="42">
        <v>0</v>
      </c>
      <c r="AN5" s="42">
        <v>0</v>
      </c>
      <c r="AO5" s="42">
        <v>0</v>
      </c>
      <c r="AP5" s="42">
        <v>0</v>
      </c>
      <c r="AQ5" s="42">
        <v>0</v>
      </c>
      <c r="AR5" s="42">
        <v>0</v>
      </c>
      <c r="AS5" s="42">
        <v>0</v>
      </c>
      <c r="AT5" s="42">
        <v>0</v>
      </c>
      <c r="AU5" s="45">
        <f>SUM(AK5:AT5)</f>
        <v>0</v>
      </c>
      <c r="AV5" s="46">
        <v>0</v>
      </c>
      <c r="AW5" s="42">
        <v>0</v>
      </c>
      <c r="AX5" s="42">
        <v>0</v>
      </c>
      <c r="AY5" s="42">
        <v>0</v>
      </c>
      <c r="AZ5" s="42">
        <v>0</v>
      </c>
      <c r="BA5" s="42">
        <v>0</v>
      </c>
      <c r="BB5" s="42">
        <v>0</v>
      </c>
      <c r="BC5" s="42">
        <v>0</v>
      </c>
      <c r="BD5" s="42">
        <v>0</v>
      </c>
      <c r="BE5" s="42">
        <v>0</v>
      </c>
      <c r="BF5" s="100">
        <f>SUM(AV5:BE5)</f>
        <v>0</v>
      </c>
      <c r="BG5" s="44">
        <v>0</v>
      </c>
      <c r="BH5" s="42">
        <v>0</v>
      </c>
      <c r="BI5" s="42">
        <v>0</v>
      </c>
      <c r="BJ5" s="42">
        <v>0</v>
      </c>
      <c r="BK5" s="42">
        <v>0</v>
      </c>
      <c r="BL5" s="42">
        <v>2</v>
      </c>
      <c r="BM5" s="42">
        <v>0</v>
      </c>
      <c r="BN5" s="42">
        <v>0</v>
      </c>
      <c r="BO5" s="42">
        <v>0</v>
      </c>
      <c r="BP5" s="42">
        <v>0</v>
      </c>
      <c r="BQ5" s="42">
        <v>0</v>
      </c>
      <c r="BR5" s="45">
        <f>SUM(BG5:BQ5)</f>
        <v>2</v>
      </c>
      <c r="BS5" s="44">
        <v>0</v>
      </c>
      <c r="BT5" s="42">
        <v>0</v>
      </c>
      <c r="BU5" s="42">
        <v>0</v>
      </c>
      <c r="BV5" s="42">
        <v>0</v>
      </c>
      <c r="BW5" s="42">
        <v>0</v>
      </c>
      <c r="BX5" s="42">
        <v>0</v>
      </c>
      <c r="BY5" s="42">
        <v>1</v>
      </c>
      <c r="BZ5" s="42">
        <v>0</v>
      </c>
      <c r="CA5" s="42">
        <v>0</v>
      </c>
      <c r="CB5" s="42">
        <v>0</v>
      </c>
      <c r="CC5" s="42">
        <v>0</v>
      </c>
      <c r="CD5" s="42">
        <v>0</v>
      </c>
      <c r="CE5" s="42">
        <v>0</v>
      </c>
      <c r="CF5" s="42">
        <v>0</v>
      </c>
      <c r="CG5" s="45">
        <f>SUM(BS5:CF5)</f>
        <v>1</v>
      </c>
      <c r="CH5" s="44">
        <v>0</v>
      </c>
      <c r="CI5" s="42">
        <v>0</v>
      </c>
      <c r="CJ5" s="42">
        <v>0</v>
      </c>
      <c r="CK5" s="42">
        <v>0</v>
      </c>
      <c r="CL5" s="42">
        <v>1</v>
      </c>
      <c r="CM5" s="42">
        <v>0</v>
      </c>
      <c r="CN5" s="42">
        <v>0</v>
      </c>
      <c r="CO5" s="42">
        <v>0</v>
      </c>
      <c r="CP5" s="42">
        <v>0</v>
      </c>
      <c r="CQ5" s="42">
        <v>0</v>
      </c>
      <c r="CR5" s="42">
        <v>0</v>
      </c>
      <c r="CS5" s="39">
        <f>SUM(CH5:CR5)</f>
        <v>1</v>
      </c>
    </row>
    <row r="6" spans="1:97" x14ac:dyDescent="0.2">
      <c r="A6" s="40">
        <v>102</v>
      </c>
      <c r="B6" s="31" t="s">
        <v>99</v>
      </c>
      <c r="C6" s="99">
        <f t="shared" ref="C6:C23" si="0">SUM(N6,AA6,AJ6,AU6,BF6,BR6,CG6,CS6)</f>
        <v>0</v>
      </c>
      <c r="D6" s="41">
        <v>0</v>
      </c>
      <c r="E6" s="42">
        <v>0</v>
      </c>
      <c r="F6" s="42">
        <v>0</v>
      </c>
      <c r="G6" s="42">
        <v>0</v>
      </c>
      <c r="H6" s="42">
        <v>0</v>
      </c>
      <c r="I6" s="42">
        <v>0</v>
      </c>
      <c r="J6" s="42">
        <v>0</v>
      </c>
      <c r="K6" s="42">
        <v>0</v>
      </c>
      <c r="L6" s="42">
        <v>0</v>
      </c>
      <c r="M6" s="42">
        <v>0</v>
      </c>
      <c r="N6" s="45">
        <f t="shared" ref="N6:N22" si="1">SUM(D6:M6)</f>
        <v>0</v>
      </c>
      <c r="O6" s="44">
        <v>0</v>
      </c>
      <c r="P6" s="42">
        <v>0</v>
      </c>
      <c r="Q6" s="42">
        <v>0</v>
      </c>
      <c r="R6" s="42">
        <v>0</v>
      </c>
      <c r="S6" s="42">
        <v>0</v>
      </c>
      <c r="T6" s="42">
        <v>0</v>
      </c>
      <c r="U6" s="42">
        <v>0</v>
      </c>
      <c r="V6" s="42">
        <v>0</v>
      </c>
      <c r="W6" s="42">
        <v>0</v>
      </c>
      <c r="X6" s="42">
        <v>0</v>
      </c>
      <c r="Y6" s="42">
        <v>0</v>
      </c>
      <c r="Z6" s="42">
        <v>0</v>
      </c>
      <c r="AA6" s="45">
        <f t="shared" ref="AA6:AA22" si="2">SUM(O6:Z6)</f>
        <v>0</v>
      </c>
      <c r="AB6" s="46">
        <v>0</v>
      </c>
      <c r="AC6" s="42">
        <v>0</v>
      </c>
      <c r="AD6" s="42">
        <v>0</v>
      </c>
      <c r="AE6" s="42">
        <v>0</v>
      </c>
      <c r="AF6" s="42">
        <v>0</v>
      </c>
      <c r="AG6" s="42">
        <v>0</v>
      </c>
      <c r="AH6" s="42">
        <v>0</v>
      </c>
      <c r="AI6" s="42">
        <v>0</v>
      </c>
      <c r="AJ6" s="100">
        <f t="shared" ref="AJ6:AJ22" si="3">SUM(AB6:AI6)</f>
        <v>0</v>
      </c>
      <c r="AK6" s="44">
        <v>0</v>
      </c>
      <c r="AL6" s="42">
        <v>0</v>
      </c>
      <c r="AM6" s="42">
        <v>0</v>
      </c>
      <c r="AN6" s="42">
        <v>0</v>
      </c>
      <c r="AO6" s="42">
        <v>0</v>
      </c>
      <c r="AP6" s="42">
        <v>0</v>
      </c>
      <c r="AQ6" s="42">
        <v>0</v>
      </c>
      <c r="AR6" s="42">
        <v>0</v>
      </c>
      <c r="AS6" s="42">
        <v>0</v>
      </c>
      <c r="AT6" s="42">
        <v>0</v>
      </c>
      <c r="AU6" s="45">
        <f t="shared" ref="AU6:AU22" si="4">SUM(AK6:AT6)</f>
        <v>0</v>
      </c>
      <c r="AV6" s="46">
        <v>0</v>
      </c>
      <c r="AW6" s="42">
        <v>0</v>
      </c>
      <c r="AX6" s="42">
        <v>0</v>
      </c>
      <c r="AY6" s="42">
        <v>0</v>
      </c>
      <c r="AZ6" s="42">
        <v>0</v>
      </c>
      <c r="BA6" s="42">
        <v>0</v>
      </c>
      <c r="BB6" s="42">
        <v>0</v>
      </c>
      <c r="BC6" s="42">
        <v>0</v>
      </c>
      <c r="BD6" s="42">
        <v>0</v>
      </c>
      <c r="BE6" s="42">
        <v>0</v>
      </c>
      <c r="BF6" s="100">
        <f t="shared" ref="BF6:BF22" si="5">SUM(AV6:BE6)</f>
        <v>0</v>
      </c>
      <c r="BG6" s="44">
        <v>0</v>
      </c>
      <c r="BH6" s="42">
        <v>0</v>
      </c>
      <c r="BI6" s="42">
        <v>0</v>
      </c>
      <c r="BJ6" s="42">
        <v>0</v>
      </c>
      <c r="BK6" s="42">
        <v>0</v>
      </c>
      <c r="BL6" s="42">
        <v>0</v>
      </c>
      <c r="BM6" s="42">
        <v>0</v>
      </c>
      <c r="BN6" s="42">
        <v>0</v>
      </c>
      <c r="BO6" s="42">
        <v>0</v>
      </c>
      <c r="BP6" s="42">
        <v>0</v>
      </c>
      <c r="BQ6" s="42">
        <v>0</v>
      </c>
      <c r="BR6" s="45">
        <f t="shared" ref="BR6:BR22" si="6">SUM(BG6:BQ6)</f>
        <v>0</v>
      </c>
      <c r="BS6" s="44">
        <v>0</v>
      </c>
      <c r="BT6" s="42">
        <v>0</v>
      </c>
      <c r="BU6" s="42">
        <v>0</v>
      </c>
      <c r="BV6" s="42">
        <v>0</v>
      </c>
      <c r="BW6" s="42">
        <v>0</v>
      </c>
      <c r="BX6" s="42">
        <v>0</v>
      </c>
      <c r="BY6" s="42">
        <v>0</v>
      </c>
      <c r="BZ6" s="42">
        <v>0</v>
      </c>
      <c r="CA6" s="42">
        <v>0</v>
      </c>
      <c r="CB6" s="42">
        <v>0</v>
      </c>
      <c r="CC6" s="42">
        <v>0</v>
      </c>
      <c r="CD6" s="42">
        <v>0</v>
      </c>
      <c r="CE6" s="42">
        <v>0</v>
      </c>
      <c r="CF6" s="42">
        <v>0</v>
      </c>
      <c r="CG6" s="45">
        <f t="shared" ref="CG6:CG22" si="7">SUM(BS6:CF6)</f>
        <v>0</v>
      </c>
      <c r="CH6" s="44">
        <v>0</v>
      </c>
      <c r="CI6" s="42">
        <v>0</v>
      </c>
      <c r="CJ6" s="42">
        <v>0</v>
      </c>
      <c r="CK6" s="42">
        <v>0</v>
      </c>
      <c r="CL6" s="42">
        <v>0</v>
      </c>
      <c r="CM6" s="42">
        <v>0</v>
      </c>
      <c r="CN6" s="42">
        <v>0</v>
      </c>
      <c r="CO6" s="42">
        <v>0</v>
      </c>
      <c r="CP6" s="42">
        <v>0</v>
      </c>
      <c r="CQ6" s="42">
        <v>0</v>
      </c>
      <c r="CR6" s="42">
        <v>0</v>
      </c>
      <c r="CS6" s="101">
        <f t="shared" ref="CS6:CS22" si="8">SUM(CH6:CR6)</f>
        <v>0</v>
      </c>
    </row>
    <row r="7" spans="1:97" x14ac:dyDescent="0.2">
      <c r="A7" s="40">
        <v>103</v>
      </c>
      <c r="B7" s="31" t="s">
        <v>100</v>
      </c>
      <c r="C7" s="99">
        <f t="shared" si="0"/>
        <v>0</v>
      </c>
      <c r="D7" s="41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  <c r="M7" s="42">
        <v>0</v>
      </c>
      <c r="N7" s="45">
        <f t="shared" si="1"/>
        <v>0</v>
      </c>
      <c r="O7" s="44">
        <v>0</v>
      </c>
      <c r="P7" s="42">
        <v>0</v>
      </c>
      <c r="Q7" s="42">
        <v>0</v>
      </c>
      <c r="R7" s="42">
        <v>0</v>
      </c>
      <c r="S7" s="42">
        <v>0</v>
      </c>
      <c r="T7" s="42">
        <v>0</v>
      </c>
      <c r="U7" s="42">
        <v>0</v>
      </c>
      <c r="V7" s="42">
        <v>0</v>
      </c>
      <c r="W7" s="42">
        <v>0</v>
      </c>
      <c r="X7" s="42">
        <v>0</v>
      </c>
      <c r="Y7" s="42">
        <v>0</v>
      </c>
      <c r="Z7" s="42">
        <v>0</v>
      </c>
      <c r="AA7" s="45">
        <f t="shared" si="2"/>
        <v>0</v>
      </c>
      <c r="AB7" s="46">
        <v>0</v>
      </c>
      <c r="AC7" s="42">
        <v>0</v>
      </c>
      <c r="AD7" s="42">
        <v>0</v>
      </c>
      <c r="AE7" s="42">
        <v>0</v>
      </c>
      <c r="AF7" s="42">
        <v>0</v>
      </c>
      <c r="AG7" s="42">
        <v>0</v>
      </c>
      <c r="AH7" s="42">
        <v>0</v>
      </c>
      <c r="AI7" s="42">
        <v>0</v>
      </c>
      <c r="AJ7" s="100">
        <f t="shared" si="3"/>
        <v>0</v>
      </c>
      <c r="AK7" s="44">
        <v>0</v>
      </c>
      <c r="AL7" s="42">
        <v>0</v>
      </c>
      <c r="AM7" s="42">
        <v>0</v>
      </c>
      <c r="AN7" s="42">
        <v>0</v>
      </c>
      <c r="AO7" s="42">
        <v>0</v>
      </c>
      <c r="AP7" s="42">
        <v>0</v>
      </c>
      <c r="AQ7" s="42">
        <v>0</v>
      </c>
      <c r="AR7" s="42">
        <v>0</v>
      </c>
      <c r="AS7" s="42">
        <v>0</v>
      </c>
      <c r="AT7" s="42">
        <v>0</v>
      </c>
      <c r="AU7" s="45">
        <f t="shared" si="4"/>
        <v>0</v>
      </c>
      <c r="AV7" s="46">
        <v>0</v>
      </c>
      <c r="AW7" s="42">
        <v>0</v>
      </c>
      <c r="AX7" s="42">
        <v>0</v>
      </c>
      <c r="AY7" s="42">
        <v>0</v>
      </c>
      <c r="AZ7" s="42">
        <v>0</v>
      </c>
      <c r="BA7" s="42">
        <v>0</v>
      </c>
      <c r="BB7" s="42">
        <v>0</v>
      </c>
      <c r="BC7" s="42">
        <v>0</v>
      </c>
      <c r="BD7" s="42">
        <v>0</v>
      </c>
      <c r="BE7" s="42">
        <v>0</v>
      </c>
      <c r="BF7" s="100">
        <f t="shared" si="5"/>
        <v>0</v>
      </c>
      <c r="BG7" s="44">
        <v>0</v>
      </c>
      <c r="BH7" s="42">
        <v>0</v>
      </c>
      <c r="BI7" s="42">
        <v>0</v>
      </c>
      <c r="BJ7" s="42">
        <v>0</v>
      </c>
      <c r="BK7" s="42">
        <v>0</v>
      </c>
      <c r="BL7" s="42">
        <v>0</v>
      </c>
      <c r="BM7" s="42">
        <v>0</v>
      </c>
      <c r="BN7" s="42">
        <v>0</v>
      </c>
      <c r="BO7" s="42">
        <v>0</v>
      </c>
      <c r="BP7" s="42">
        <v>0</v>
      </c>
      <c r="BQ7" s="42">
        <v>0</v>
      </c>
      <c r="BR7" s="45">
        <f t="shared" si="6"/>
        <v>0</v>
      </c>
      <c r="BS7" s="44">
        <v>0</v>
      </c>
      <c r="BT7" s="42">
        <v>0</v>
      </c>
      <c r="BU7" s="42">
        <v>0</v>
      </c>
      <c r="BV7" s="42">
        <v>0</v>
      </c>
      <c r="BW7" s="42">
        <v>0</v>
      </c>
      <c r="BX7" s="42">
        <v>0</v>
      </c>
      <c r="BY7" s="42">
        <v>0</v>
      </c>
      <c r="BZ7" s="42">
        <v>0</v>
      </c>
      <c r="CA7" s="42">
        <v>0</v>
      </c>
      <c r="CB7" s="42">
        <v>0</v>
      </c>
      <c r="CC7" s="42">
        <v>0</v>
      </c>
      <c r="CD7" s="42">
        <v>0</v>
      </c>
      <c r="CE7" s="42">
        <v>0</v>
      </c>
      <c r="CF7" s="42">
        <v>0</v>
      </c>
      <c r="CG7" s="45">
        <f t="shared" si="7"/>
        <v>0</v>
      </c>
      <c r="CH7" s="44">
        <v>0</v>
      </c>
      <c r="CI7" s="42">
        <v>0</v>
      </c>
      <c r="CJ7" s="42">
        <v>0</v>
      </c>
      <c r="CK7" s="42">
        <v>0</v>
      </c>
      <c r="CL7" s="42">
        <v>0</v>
      </c>
      <c r="CM7" s="42">
        <v>0</v>
      </c>
      <c r="CN7" s="42">
        <v>0</v>
      </c>
      <c r="CO7" s="42">
        <v>0</v>
      </c>
      <c r="CP7" s="42">
        <v>0</v>
      </c>
      <c r="CQ7" s="42">
        <v>0</v>
      </c>
      <c r="CR7" s="42">
        <v>0</v>
      </c>
      <c r="CS7" s="101">
        <f t="shared" si="8"/>
        <v>0</v>
      </c>
    </row>
    <row r="8" spans="1:97" x14ac:dyDescent="0.2">
      <c r="A8" s="30" t="s">
        <v>101</v>
      </c>
      <c r="B8" s="31"/>
      <c r="C8" s="99"/>
      <c r="D8" s="33"/>
      <c r="E8" s="34"/>
      <c r="F8" s="34"/>
      <c r="G8" s="34"/>
      <c r="H8" s="34"/>
      <c r="I8" s="34"/>
      <c r="J8" s="34"/>
      <c r="K8" s="34"/>
      <c r="L8" s="34"/>
      <c r="M8" s="34"/>
      <c r="N8" s="35"/>
      <c r="O8" s="36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5"/>
      <c r="AB8" s="37"/>
      <c r="AC8" s="34"/>
      <c r="AD8" s="34"/>
      <c r="AE8" s="34"/>
      <c r="AF8" s="34"/>
      <c r="AG8" s="34"/>
      <c r="AH8" s="34"/>
      <c r="AI8" s="34"/>
      <c r="AJ8" s="38"/>
      <c r="AK8" s="36"/>
      <c r="AL8" s="34"/>
      <c r="AM8" s="34"/>
      <c r="AN8" s="34"/>
      <c r="AO8" s="34"/>
      <c r="AP8" s="34"/>
      <c r="AQ8" s="34"/>
      <c r="AR8" s="34"/>
      <c r="AS8" s="34"/>
      <c r="AT8" s="34"/>
      <c r="AU8" s="35"/>
      <c r="AV8" s="37"/>
      <c r="AW8" s="34"/>
      <c r="AX8" s="34"/>
      <c r="AY8" s="34"/>
      <c r="AZ8" s="34"/>
      <c r="BA8" s="34"/>
      <c r="BB8" s="34"/>
      <c r="BC8" s="34"/>
      <c r="BD8" s="34"/>
      <c r="BE8" s="34"/>
      <c r="BF8" s="38"/>
      <c r="BG8" s="36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5">
        <f t="shared" si="6"/>
        <v>0</v>
      </c>
      <c r="BS8" s="36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5"/>
      <c r="CH8" s="36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9"/>
    </row>
    <row r="9" spans="1:97" x14ac:dyDescent="0.2">
      <c r="A9" s="40">
        <v>104</v>
      </c>
      <c r="B9" s="31" t="s">
        <v>102</v>
      </c>
      <c r="C9" s="99">
        <f t="shared" si="0"/>
        <v>0</v>
      </c>
      <c r="D9" s="41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5">
        <f t="shared" si="1"/>
        <v>0</v>
      </c>
      <c r="O9" s="44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  <c r="AA9" s="45">
        <f t="shared" si="2"/>
        <v>0</v>
      </c>
      <c r="AB9" s="46">
        <v>0</v>
      </c>
      <c r="AC9" s="42">
        <v>0</v>
      </c>
      <c r="AD9" s="42">
        <v>0</v>
      </c>
      <c r="AE9" s="42">
        <v>0</v>
      </c>
      <c r="AF9" s="42">
        <v>0</v>
      </c>
      <c r="AG9" s="42">
        <v>0</v>
      </c>
      <c r="AH9" s="42">
        <v>0</v>
      </c>
      <c r="AI9" s="42">
        <v>0</v>
      </c>
      <c r="AJ9" s="100">
        <f t="shared" si="3"/>
        <v>0</v>
      </c>
      <c r="AK9" s="44">
        <v>0</v>
      </c>
      <c r="AL9" s="42">
        <v>0</v>
      </c>
      <c r="AM9" s="42">
        <v>0</v>
      </c>
      <c r="AN9" s="42">
        <v>0</v>
      </c>
      <c r="AO9" s="42">
        <v>0</v>
      </c>
      <c r="AP9" s="42">
        <v>0</v>
      </c>
      <c r="AQ9" s="42">
        <v>0</v>
      </c>
      <c r="AR9" s="42">
        <v>0</v>
      </c>
      <c r="AS9" s="42">
        <v>0</v>
      </c>
      <c r="AT9" s="42">
        <v>0</v>
      </c>
      <c r="AU9" s="45">
        <f t="shared" si="4"/>
        <v>0</v>
      </c>
      <c r="AV9" s="46">
        <v>0</v>
      </c>
      <c r="AW9" s="42">
        <v>0</v>
      </c>
      <c r="AX9" s="42">
        <v>0</v>
      </c>
      <c r="AY9" s="42">
        <v>0</v>
      </c>
      <c r="AZ9" s="42">
        <v>0</v>
      </c>
      <c r="BA9" s="42">
        <v>0</v>
      </c>
      <c r="BB9" s="42">
        <v>0</v>
      </c>
      <c r="BC9" s="42">
        <v>0</v>
      </c>
      <c r="BD9" s="42">
        <v>0</v>
      </c>
      <c r="BE9" s="42">
        <v>0</v>
      </c>
      <c r="BF9" s="100">
        <f t="shared" si="5"/>
        <v>0</v>
      </c>
      <c r="BG9" s="44">
        <v>0</v>
      </c>
      <c r="BH9" s="42">
        <v>0</v>
      </c>
      <c r="BI9" s="42">
        <v>0</v>
      </c>
      <c r="BJ9" s="42">
        <v>0</v>
      </c>
      <c r="BK9" s="42">
        <v>0</v>
      </c>
      <c r="BL9" s="42">
        <v>0</v>
      </c>
      <c r="BM9" s="42">
        <v>0</v>
      </c>
      <c r="BN9" s="42">
        <v>0</v>
      </c>
      <c r="BO9" s="42">
        <v>0</v>
      </c>
      <c r="BP9" s="42">
        <v>0</v>
      </c>
      <c r="BQ9" s="42">
        <v>0</v>
      </c>
      <c r="BR9" s="45">
        <f t="shared" si="6"/>
        <v>0</v>
      </c>
      <c r="BS9" s="44">
        <v>0</v>
      </c>
      <c r="BT9" s="42">
        <v>0</v>
      </c>
      <c r="BU9" s="42">
        <v>0</v>
      </c>
      <c r="BV9" s="42">
        <v>0</v>
      </c>
      <c r="BW9" s="42">
        <v>0</v>
      </c>
      <c r="BX9" s="42">
        <v>0</v>
      </c>
      <c r="BY9" s="42">
        <v>0</v>
      </c>
      <c r="BZ9" s="42">
        <v>0</v>
      </c>
      <c r="CA9" s="42">
        <v>0</v>
      </c>
      <c r="CB9" s="42">
        <v>0</v>
      </c>
      <c r="CC9" s="42">
        <v>0</v>
      </c>
      <c r="CD9" s="42">
        <v>0</v>
      </c>
      <c r="CE9" s="42">
        <v>0</v>
      </c>
      <c r="CF9" s="42">
        <v>0</v>
      </c>
      <c r="CG9" s="45">
        <f t="shared" si="7"/>
        <v>0</v>
      </c>
      <c r="CH9" s="44">
        <v>0</v>
      </c>
      <c r="CI9" s="42">
        <v>0</v>
      </c>
      <c r="CJ9" s="42">
        <v>0</v>
      </c>
      <c r="CK9" s="42">
        <v>0</v>
      </c>
      <c r="CL9" s="42">
        <v>0</v>
      </c>
      <c r="CM9" s="42">
        <v>0</v>
      </c>
      <c r="CN9" s="42">
        <v>0</v>
      </c>
      <c r="CO9" s="42">
        <v>0</v>
      </c>
      <c r="CP9" s="42">
        <v>0</v>
      </c>
      <c r="CQ9" s="42">
        <v>0</v>
      </c>
      <c r="CR9" s="42">
        <v>0</v>
      </c>
      <c r="CS9" s="101">
        <f t="shared" si="8"/>
        <v>0</v>
      </c>
    </row>
    <row r="10" spans="1:97" x14ac:dyDescent="0.2">
      <c r="A10" s="40">
        <v>105</v>
      </c>
      <c r="B10" s="31" t="s">
        <v>103</v>
      </c>
      <c r="C10" s="99">
        <f t="shared" si="0"/>
        <v>0</v>
      </c>
      <c r="D10" s="41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5">
        <f t="shared" si="1"/>
        <v>0</v>
      </c>
      <c r="O10" s="44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5">
        <f t="shared" si="2"/>
        <v>0</v>
      </c>
      <c r="AB10" s="46">
        <v>0</v>
      </c>
      <c r="AC10" s="42">
        <v>0</v>
      </c>
      <c r="AD10" s="42">
        <v>0</v>
      </c>
      <c r="AE10" s="42">
        <v>0</v>
      </c>
      <c r="AF10" s="42">
        <v>0</v>
      </c>
      <c r="AG10" s="42">
        <v>0</v>
      </c>
      <c r="AH10" s="42">
        <v>0</v>
      </c>
      <c r="AI10" s="42">
        <v>0</v>
      </c>
      <c r="AJ10" s="100">
        <f t="shared" si="3"/>
        <v>0</v>
      </c>
      <c r="AK10" s="44">
        <v>0</v>
      </c>
      <c r="AL10" s="42">
        <v>0</v>
      </c>
      <c r="AM10" s="42">
        <v>0</v>
      </c>
      <c r="AN10" s="42">
        <v>0</v>
      </c>
      <c r="AO10" s="42">
        <v>0</v>
      </c>
      <c r="AP10" s="42">
        <v>0</v>
      </c>
      <c r="AQ10" s="42">
        <v>0</v>
      </c>
      <c r="AR10" s="42">
        <v>0</v>
      </c>
      <c r="AS10" s="42">
        <v>0</v>
      </c>
      <c r="AT10" s="42">
        <v>0</v>
      </c>
      <c r="AU10" s="45">
        <f t="shared" si="4"/>
        <v>0</v>
      </c>
      <c r="AV10" s="46">
        <v>0</v>
      </c>
      <c r="AW10" s="42">
        <v>0</v>
      </c>
      <c r="AX10" s="42">
        <v>0</v>
      </c>
      <c r="AY10" s="42">
        <v>0</v>
      </c>
      <c r="AZ10" s="42">
        <v>0</v>
      </c>
      <c r="BA10" s="42">
        <v>0</v>
      </c>
      <c r="BB10" s="42">
        <v>0</v>
      </c>
      <c r="BC10" s="42">
        <v>0</v>
      </c>
      <c r="BD10" s="42">
        <v>0</v>
      </c>
      <c r="BE10" s="42">
        <v>0</v>
      </c>
      <c r="BF10" s="100">
        <f t="shared" si="5"/>
        <v>0</v>
      </c>
      <c r="BG10" s="44">
        <v>0</v>
      </c>
      <c r="BH10" s="42">
        <v>0</v>
      </c>
      <c r="BI10" s="42">
        <v>0</v>
      </c>
      <c r="BJ10" s="42">
        <v>0</v>
      </c>
      <c r="BK10" s="42">
        <v>0</v>
      </c>
      <c r="BL10" s="42">
        <v>0</v>
      </c>
      <c r="BM10" s="42">
        <v>0</v>
      </c>
      <c r="BN10" s="42">
        <v>0</v>
      </c>
      <c r="BO10" s="42">
        <v>0</v>
      </c>
      <c r="BP10" s="42">
        <v>0</v>
      </c>
      <c r="BQ10" s="42">
        <v>0</v>
      </c>
      <c r="BR10" s="45">
        <f t="shared" si="6"/>
        <v>0</v>
      </c>
      <c r="BS10" s="44">
        <v>0</v>
      </c>
      <c r="BT10" s="42">
        <v>0</v>
      </c>
      <c r="BU10" s="42">
        <v>0</v>
      </c>
      <c r="BV10" s="42">
        <v>0</v>
      </c>
      <c r="BW10" s="42">
        <v>0</v>
      </c>
      <c r="BX10" s="42">
        <v>0</v>
      </c>
      <c r="BY10" s="42">
        <v>0</v>
      </c>
      <c r="BZ10" s="42">
        <v>0</v>
      </c>
      <c r="CA10" s="42">
        <v>0</v>
      </c>
      <c r="CB10" s="42">
        <v>0</v>
      </c>
      <c r="CC10" s="42">
        <v>0</v>
      </c>
      <c r="CD10" s="42">
        <v>0</v>
      </c>
      <c r="CE10" s="42">
        <v>0</v>
      </c>
      <c r="CF10" s="42">
        <v>0</v>
      </c>
      <c r="CG10" s="45">
        <f t="shared" si="7"/>
        <v>0</v>
      </c>
      <c r="CH10" s="44">
        <v>0</v>
      </c>
      <c r="CI10" s="42">
        <v>0</v>
      </c>
      <c r="CJ10" s="42">
        <v>0</v>
      </c>
      <c r="CK10" s="42">
        <v>0</v>
      </c>
      <c r="CL10" s="42">
        <v>0</v>
      </c>
      <c r="CM10" s="42">
        <v>0</v>
      </c>
      <c r="CN10" s="42">
        <v>0</v>
      </c>
      <c r="CO10" s="42">
        <v>0</v>
      </c>
      <c r="CP10" s="42">
        <v>0</v>
      </c>
      <c r="CQ10" s="42">
        <v>0</v>
      </c>
      <c r="CR10" s="42">
        <v>0</v>
      </c>
      <c r="CS10" s="101">
        <f t="shared" si="8"/>
        <v>0</v>
      </c>
    </row>
    <row r="11" spans="1:97" x14ac:dyDescent="0.2">
      <c r="A11" s="40">
        <v>106</v>
      </c>
      <c r="B11" s="31" t="s">
        <v>100</v>
      </c>
      <c r="C11" s="99">
        <f t="shared" si="0"/>
        <v>0</v>
      </c>
      <c r="D11" s="41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5">
        <f t="shared" si="1"/>
        <v>0</v>
      </c>
      <c r="O11" s="44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5">
        <f t="shared" si="2"/>
        <v>0</v>
      </c>
      <c r="AB11" s="46">
        <v>0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42">
        <v>0</v>
      </c>
      <c r="AI11" s="42">
        <v>0</v>
      </c>
      <c r="AJ11" s="100">
        <f t="shared" si="3"/>
        <v>0</v>
      </c>
      <c r="AK11" s="44">
        <v>0</v>
      </c>
      <c r="AL11" s="42">
        <v>0</v>
      </c>
      <c r="AM11" s="42">
        <v>0</v>
      </c>
      <c r="AN11" s="42">
        <v>0</v>
      </c>
      <c r="AO11" s="42">
        <v>0</v>
      </c>
      <c r="AP11" s="42">
        <v>0</v>
      </c>
      <c r="AQ11" s="42">
        <v>0</v>
      </c>
      <c r="AR11" s="42">
        <v>0</v>
      </c>
      <c r="AS11" s="42">
        <v>0</v>
      </c>
      <c r="AT11" s="42">
        <v>0</v>
      </c>
      <c r="AU11" s="45">
        <f t="shared" si="4"/>
        <v>0</v>
      </c>
      <c r="AV11" s="46">
        <v>0</v>
      </c>
      <c r="AW11" s="42">
        <v>0</v>
      </c>
      <c r="AX11" s="42">
        <v>0</v>
      </c>
      <c r="AY11" s="42">
        <v>0</v>
      </c>
      <c r="AZ11" s="42">
        <v>0</v>
      </c>
      <c r="BA11" s="42">
        <v>0</v>
      </c>
      <c r="BB11" s="42">
        <v>0</v>
      </c>
      <c r="BC11" s="42">
        <v>0</v>
      </c>
      <c r="BD11" s="42">
        <v>0</v>
      </c>
      <c r="BE11" s="42">
        <v>0</v>
      </c>
      <c r="BF11" s="100">
        <f t="shared" si="5"/>
        <v>0</v>
      </c>
      <c r="BG11" s="44">
        <v>0</v>
      </c>
      <c r="BH11" s="42">
        <v>0</v>
      </c>
      <c r="BI11" s="42">
        <v>0</v>
      </c>
      <c r="BJ11" s="42">
        <v>0</v>
      </c>
      <c r="BK11" s="42">
        <v>0</v>
      </c>
      <c r="BL11" s="42">
        <v>0</v>
      </c>
      <c r="BM11" s="42">
        <v>0</v>
      </c>
      <c r="BN11" s="42">
        <v>0</v>
      </c>
      <c r="BO11" s="42">
        <v>0</v>
      </c>
      <c r="BP11" s="42">
        <v>0</v>
      </c>
      <c r="BQ11" s="42">
        <v>0</v>
      </c>
      <c r="BR11" s="45">
        <f t="shared" si="6"/>
        <v>0</v>
      </c>
      <c r="BS11" s="44">
        <v>0</v>
      </c>
      <c r="BT11" s="42">
        <v>0</v>
      </c>
      <c r="BU11" s="42">
        <v>0</v>
      </c>
      <c r="BV11" s="42">
        <v>0</v>
      </c>
      <c r="BW11" s="42">
        <v>0</v>
      </c>
      <c r="BX11" s="42">
        <v>0</v>
      </c>
      <c r="BY11" s="42">
        <v>0</v>
      </c>
      <c r="BZ11" s="42">
        <v>0</v>
      </c>
      <c r="CA11" s="42">
        <v>0</v>
      </c>
      <c r="CB11" s="42">
        <v>0</v>
      </c>
      <c r="CC11" s="42">
        <v>0</v>
      </c>
      <c r="CD11" s="42">
        <v>0</v>
      </c>
      <c r="CE11" s="42">
        <v>0</v>
      </c>
      <c r="CF11" s="42">
        <v>0</v>
      </c>
      <c r="CG11" s="45">
        <f t="shared" si="7"/>
        <v>0</v>
      </c>
      <c r="CH11" s="44">
        <v>0</v>
      </c>
      <c r="CI11" s="42">
        <v>0</v>
      </c>
      <c r="CJ11" s="42">
        <v>0</v>
      </c>
      <c r="CK11" s="42">
        <v>0</v>
      </c>
      <c r="CL11" s="42">
        <v>0</v>
      </c>
      <c r="CM11" s="42">
        <v>0</v>
      </c>
      <c r="CN11" s="42">
        <v>0</v>
      </c>
      <c r="CO11" s="42">
        <v>0</v>
      </c>
      <c r="CP11" s="42">
        <v>0</v>
      </c>
      <c r="CQ11" s="42">
        <v>0</v>
      </c>
      <c r="CR11" s="42">
        <v>0</v>
      </c>
      <c r="CS11" s="101">
        <f t="shared" si="8"/>
        <v>0</v>
      </c>
    </row>
    <row r="12" spans="1:97" x14ac:dyDescent="0.2">
      <c r="A12" s="30" t="s">
        <v>104</v>
      </c>
      <c r="B12" s="31"/>
      <c r="C12" s="99"/>
      <c r="D12" s="33"/>
      <c r="E12" s="34"/>
      <c r="F12" s="34"/>
      <c r="G12" s="34"/>
      <c r="H12" s="34"/>
      <c r="I12" s="34"/>
      <c r="J12" s="34"/>
      <c r="K12" s="34"/>
      <c r="L12" s="34"/>
      <c r="M12" s="34"/>
      <c r="N12" s="35"/>
      <c r="O12" s="36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5"/>
      <c r="AB12" s="37"/>
      <c r="AC12" s="34"/>
      <c r="AD12" s="34"/>
      <c r="AE12" s="34"/>
      <c r="AF12" s="34"/>
      <c r="AG12" s="34"/>
      <c r="AH12" s="34"/>
      <c r="AI12" s="34"/>
      <c r="AJ12" s="38"/>
      <c r="AK12" s="36"/>
      <c r="AL12" s="34"/>
      <c r="AM12" s="34"/>
      <c r="AN12" s="34"/>
      <c r="AO12" s="34"/>
      <c r="AP12" s="34"/>
      <c r="AQ12" s="34"/>
      <c r="AR12" s="34"/>
      <c r="AS12" s="34"/>
      <c r="AT12" s="34"/>
      <c r="AU12" s="35"/>
      <c r="AV12" s="37"/>
      <c r="AW12" s="34"/>
      <c r="AX12" s="34"/>
      <c r="AY12" s="34"/>
      <c r="AZ12" s="34"/>
      <c r="BA12" s="34"/>
      <c r="BB12" s="34"/>
      <c r="BC12" s="34"/>
      <c r="BD12" s="34"/>
      <c r="BE12" s="34"/>
      <c r="BF12" s="38"/>
      <c r="BG12" s="36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5">
        <f t="shared" si="6"/>
        <v>0</v>
      </c>
      <c r="BS12" s="36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5"/>
      <c r="CH12" s="36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9"/>
    </row>
    <row r="13" spans="1:97" x14ac:dyDescent="0.2">
      <c r="A13" s="40">
        <v>107</v>
      </c>
      <c r="B13" s="31" t="s">
        <v>105</v>
      </c>
      <c r="C13" s="99">
        <f t="shared" si="0"/>
        <v>66</v>
      </c>
      <c r="D13" s="41">
        <v>1</v>
      </c>
      <c r="E13" s="42">
        <v>3</v>
      </c>
      <c r="F13" s="42">
        <v>1</v>
      </c>
      <c r="G13" s="42">
        <v>3</v>
      </c>
      <c r="H13" s="42">
        <v>0</v>
      </c>
      <c r="I13" s="42">
        <v>0</v>
      </c>
      <c r="J13" s="42">
        <v>0</v>
      </c>
      <c r="K13" s="42">
        <v>0</v>
      </c>
      <c r="L13" s="34">
        <v>2</v>
      </c>
      <c r="M13" s="42">
        <v>0</v>
      </c>
      <c r="N13" s="35">
        <f t="shared" si="1"/>
        <v>10</v>
      </c>
      <c r="O13" s="44">
        <v>1</v>
      </c>
      <c r="P13" s="42">
        <v>0</v>
      </c>
      <c r="Q13" s="42">
        <v>3</v>
      </c>
      <c r="R13" s="34">
        <v>0</v>
      </c>
      <c r="S13" s="42">
        <v>1</v>
      </c>
      <c r="T13" s="42">
        <v>0</v>
      </c>
      <c r="U13" s="42">
        <v>3</v>
      </c>
      <c r="V13" s="42">
        <v>0</v>
      </c>
      <c r="W13" s="42">
        <v>0</v>
      </c>
      <c r="X13" s="42">
        <v>0</v>
      </c>
      <c r="Y13" s="42">
        <v>1</v>
      </c>
      <c r="Z13" s="42">
        <v>0</v>
      </c>
      <c r="AA13" s="35">
        <f t="shared" si="2"/>
        <v>9</v>
      </c>
      <c r="AB13" s="37">
        <v>0</v>
      </c>
      <c r="AC13" s="42">
        <v>1</v>
      </c>
      <c r="AD13" s="42">
        <v>2</v>
      </c>
      <c r="AE13" s="42">
        <v>0</v>
      </c>
      <c r="AF13" s="42">
        <v>0</v>
      </c>
      <c r="AG13" s="42">
        <v>0</v>
      </c>
      <c r="AH13" s="42">
        <v>0</v>
      </c>
      <c r="AI13" s="42">
        <v>3</v>
      </c>
      <c r="AJ13" s="38">
        <f t="shared" si="3"/>
        <v>6</v>
      </c>
      <c r="AK13" s="44">
        <v>0</v>
      </c>
      <c r="AL13" s="42">
        <v>0</v>
      </c>
      <c r="AM13" s="42">
        <v>10</v>
      </c>
      <c r="AN13" s="42">
        <v>0</v>
      </c>
      <c r="AO13" s="42">
        <v>0</v>
      </c>
      <c r="AP13" s="42">
        <v>0</v>
      </c>
      <c r="AQ13" s="42">
        <v>1</v>
      </c>
      <c r="AR13" s="42">
        <v>0</v>
      </c>
      <c r="AS13" s="42">
        <v>1</v>
      </c>
      <c r="AT13" s="42">
        <v>2</v>
      </c>
      <c r="AU13" s="35">
        <f t="shared" si="4"/>
        <v>14</v>
      </c>
      <c r="AV13" s="46">
        <v>0</v>
      </c>
      <c r="AW13" s="42">
        <v>0</v>
      </c>
      <c r="AX13" s="42">
        <v>1</v>
      </c>
      <c r="AY13" s="42">
        <v>0</v>
      </c>
      <c r="AZ13" s="42">
        <v>2</v>
      </c>
      <c r="BA13" s="42">
        <v>1</v>
      </c>
      <c r="BB13" s="42">
        <v>0</v>
      </c>
      <c r="BC13" s="42">
        <v>0</v>
      </c>
      <c r="BD13" s="42">
        <v>2</v>
      </c>
      <c r="BE13" s="42">
        <v>0</v>
      </c>
      <c r="BF13" s="100">
        <f t="shared" si="5"/>
        <v>6</v>
      </c>
      <c r="BG13" s="44">
        <v>0</v>
      </c>
      <c r="BH13" s="42">
        <v>4</v>
      </c>
      <c r="BI13" s="42">
        <v>3</v>
      </c>
      <c r="BJ13" s="42">
        <v>3</v>
      </c>
      <c r="BK13" s="42">
        <v>0</v>
      </c>
      <c r="BL13" s="42">
        <v>0</v>
      </c>
      <c r="BM13" s="42">
        <v>0</v>
      </c>
      <c r="BN13" s="42">
        <v>0</v>
      </c>
      <c r="BO13" s="42">
        <v>0</v>
      </c>
      <c r="BP13" s="42">
        <v>2</v>
      </c>
      <c r="BQ13" s="42">
        <v>0</v>
      </c>
      <c r="BR13" s="35">
        <f t="shared" si="6"/>
        <v>12</v>
      </c>
      <c r="BS13" s="44">
        <v>0</v>
      </c>
      <c r="BT13" s="42">
        <v>0</v>
      </c>
      <c r="BU13" s="42">
        <v>0</v>
      </c>
      <c r="BV13" s="42">
        <v>1</v>
      </c>
      <c r="BW13" s="42">
        <v>3</v>
      </c>
      <c r="BX13" s="42">
        <v>0</v>
      </c>
      <c r="BY13" s="34">
        <v>0</v>
      </c>
      <c r="BZ13" s="42">
        <v>0</v>
      </c>
      <c r="CA13" s="42">
        <v>0</v>
      </c>
      <c r="CB13" s="42">
        <v>0</v>
      </c>
      <c r="CC13" s="42">
        <v>0</v>
      </c>
      <c r="CD13" s="42">
        <v>0</v>
      </c>
      <c r="CE13" s="42">
        <v>0</v>
      </c>
      <c r="CF13" s="42">
        <v>0</v>
      </c>
      <c r="CG13" s="35">
        <f t="shared" si="7"/>
        <v>4</v>
      </c>
      <c r="CH13" s="44">
        <v>2</v>
      </c>
      <c r="CI13" s="42">
        <v>0</v>
      </c>
      <c r="CJ13" s="42">
        <v>0</v>
      </c>
      <c r="CK13" s="42">
        <v>1</v>
      </c>
      <c r="CL13" s="34">
        <v>0</v>
      </c>
      <c r="CM13" s="42">
        <v>0</v>
      </c>
      <c r="CN13" s="34">
        <v>2</v>
      </c>
      <c r="CO13" s="42">
        <v>0</v>
      </c>
      <c r="CP13" s="42">
        <v>0</v>
      </c>
      <c r="CQ13" s="42">
        <v>0</v>
      </c>
      <c r="CR13" s="42">
        <v>0</v>
      </c>
      <c r="CS13" s="39">
        <f t="shared" si="8"/>
        <v>5</v>
      </c>
    </row>
    <row r="14" spans="1:97" x14ac:dyDescent="0.2">
      <c r="A14" s="40">
        <v>108</v>
      </c>
      <c r="B14" s="31" t="s">
        <v>106</v>
      </c>
      <c r="C14" s="99">
        <f t="shared" si="0"/>
        <v>2</v>
      </c>
      <c r="D14" s="41">
        <v>0</v>
      </c>
      <c r="E14" s="42">
        <v>1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1</v>
      </c>
      <c r="N14" s="45">
        <f t="shared" si="1"/>
        <v>2</v>
      </c>
      <c r="O14" s="44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5">
        <f t="shared" si="2"/>
        <v>0</v>
      </c>
      <c r="AB14" s="46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100">
        <f t="shared" si="3"/>
        <v>0</v>
      </c>
      <c r="AK14" s="44">
        <v>0</v>
      </c>
      <c r="AL14" s="42">
        <v>0</v>
      </c>
      <c r="AM14" s="42">
        <v>0</v>
      </c>
      <c r="AN14" s="42">
        <v>0</v>
      </c>
      <c r="AO14" s="42">
        <v>0</v>
      </c>
      <c r="AP14" s="42">
        <v>0</v>
      </c>
      <c r="AQ14" s="42">
        <v>0</v>
      </c>
      <c r="AR14" s="42">
        <v>0</v>
      </c>
      <c r="AS14" s="42">
        <v>0</v>
      </c>
      <c r="AT14" s="42">
        <v>0</v>
      </c>
      <c r="AU14" s="45">
        <f t="shared" si="4"/>
        <v>0</v>
      </c>
      <c r="AV14" s="46">
        <v>0</v>
      </c>
      <c r="AW14" s="42">
        <v>0</v>
      </c>
      <c r="AX14" s="42">
        <v>0</v>
      </c>
      <c r="AY14" s="42">
        <v>0</v>
      </c>
      <c r="AZ14" s="42">
        <v>0</v>
      </c>
      <c r="BA14" s="42">
        <v>0</v>
      </c>
      <c r="BB14" s="42">
        <v>0</v>
      </c>
      <c r="BC14" s="42">
        <v>0</v>
      </c>
      <c r="BD14" s="42">
        <v>0</v>
      </c>
      <c r="BE14" s="42">
        <v>0</v>
      </c>
      <c r="BF14" s="100">
        <f t="shared" si="5"/>
        <v>0</v>
      </c>
      <c r="BG14" s="44">
        <v>0</v>
      </c>
      <c r="BH14" s="42">
        <v>0</v>
      </c>
      <c r="BI14" s="42">
        <v>0</v>
      </c>
      <c r="BJ14" s="42">
        <v>0</v>
      </c>
      <c r="BK14" s="42">
        <v>0</v>
      </c>
      <c r="BL14" s="42">
        <v>0</v>
      </c>
      <c r="BM14" s="42">
        <v>0</v>
      </c>
      <c r="BN14" s="42">
        <v>0</v>
      </c>
      <c r="BO14" s="42">
        <v>0</v>
      </c>
      <c r="BP14" s="42">
        <v>0</v>
      </c>
      <c r="BQ14" s="42">
        <v>0</v>
      </c>
      <c r="BR14" s="45">
        <f t="shared" si="6"/>
        <v>0</v>
      </c>
      <c r="BS14" s="44">
        <v>0</v>
      </c>
      <c r="BT14" s="42">
        <v>0</v>
      </c>
      <c r="BU14" s="42">
        <v>0</v>
      </c>
      <c r="BV14" s="42">
        <v>0</v>
      </c>
      <c r="BW14" s="42">
        <v>0</v>
      </c>
      <c r="BX14" s="42">
        <v>0</v>
      </c>
      <c r="BY14" s="42">
        <v>0</v>
      </c>
      <c r="BZ14" s="42">
        <v>0</v>
      </c>
      <c r="CA14" s="42">
        <v>0</v>
      </c>
      <c r="CB14" s="42">
        <v>0</v>
      </c>
      <c r="CC14" s="42">
        <v>0</v>
      </c>
      <c r="CD14" s="42">
        <v>0</v>
      </c>
      <c r="CE14" s="42">
        <v>0</v>
      </c>
      <c r="CF14" s="42">
        <v>0</v>
      </c>
      <c r="CG14" s="45">
        <f t="shared" si="7"/>
        <v>0</v>
      </c>
      <c r="CH14" s="44">
        <v>0</v>
      </c>
      <c r="CI14" s="42">
        <v>0</v>
      </c>
      <c r="CJ14" s="42">
        <v>0</v>
      </c>
      <c r="CK14" s="42">
        <v>0</v>
      </c>
      <c r="CL14" s="42">
        <v>0</v>
      </c>
      <c r="CM14" s="42">
        <v>0</v>
      </c>
      <c r="CN14" s="42">
        <v>0</v>
      </c>
      <c r="CO14" s="42">
        <v>0</v>
      </c>
      <c r="CP14" s="42">
        <v>0</v>
      </c>
      <c r="CQ14" s="42">
        <v>0</v>
      </c>
      <c r="CR14" s="42">
        <v>0</v>
      </c>
      <c r="CS14" s="101">
        <f t="shared" si="8"/>
        <v>0</v>
      </c>
    </row>
    <row r="15" spans="1:97" x14ac:dyDescent="0.2">
      <c r="A15" s="40">
        <v>109</v>
      </c>
      <c r="B15" s="31" t="s">
        <v>100</v>
      </c>
      <c r="C15" s="99">
        <f t="shared" si="0"/>
        <v>8</v>
      </c>
      <c r="D15" s="41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5">
        <f t="shared" si="1"/>
        <v>0</v>
      </c>
      <c r="O15" s="44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5">
        <f t="shared" si="2"/>
        <v>0</v>
      </c>
      <c r="AB15" s="46">
        <v>1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100">
        <f t="shared" si="3"/>
        <v>1</v>
      </c>
      <c r="AK15" s="44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5">
        <f t="shared" si="4"/>
        <v>0</v>
      </c>
      <c r="AV15" s="46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0</v>
      </c>
      <c r="BF15" s="100">
        <f t="shared" si="5"/>
        <v>0</v>
      </c>
      <c r="BG15" s="44">
        <v>0</v>
      </c>
      <c r="BH15" s="42">
        <v>1</v>
      </c>
      <c r="BI15" s="42">
        <v>0</v>
      </c>
      <c r="BJ15" s="42">
        <v>0</v>
      </c>
      <c r="BK15" s="42">
        <v>0</v>
      </c>
      <c r="BL15" s="42">
        <v>0</v>
      </c>
      <c r="BM15" s="42">
        <v>0</v>
      </c>
      <c r="BN15" s="42">
        <v>0</v>
      </c>
      <c r="BO15" s="42">
        <v>0</v>
      </c>
      <c r="BP15" s="42">
        <v>3</v>
      </c>
      <c r="BQ15" s="42">
        <v>0</v>
      </c>
      <c r="BR15" s="45">
        <f t="shared" si="6"/>
        <v>4</v>
      </c>
      <c r="BS15" s="44">
        <v>0</v>
      </c>
      <c r="BT15" s="42">
        <v>0</v>
      </c>
      <c r="BU15" s="42">
        <v>1</v>
      </c>
      <c r="BV15" s="42">
        <v>0</v>
      </c>
      <c r="BW15" s="42">
        <v>0</v>
      </c>
      <c r="BX15" s="42">
        <v>0</v>
      </c>
      <c r="BY15" s="42">
        <v>0</v>
      </c>
      <c r="BZ15" s="42">
        <v>0</v>
      </c>
      <c r="CA15" s="42">
        <v>0</v>
      </c>
      <c r="CB15" s="42">
        <v>0</v>
      </c>
      <c r="CC15" s="42">
        <v>0</v>
      </c>
      <c r="CD15" s="42">
        <v>0</v>
      </c>
      <c r="CE15" s="42">
        <v>0</v>
      </c>
      <c r="CF15" s="42">
        <v>0</v>
      </c>
      <c r="CG15" s="45">
        <f t="shared" si="7"/>
        <v>1</v>
      </c>
      <c r="CH15" s="44">
        <v>0</v>
      </c>
      <c r="CI15" s="42">
        <v>0</v>
      </c>
      <c r="CJ15" s="42">
        <v>0</v>
      </c>
      <c r="CK15" s="42">
        <v>0</v>
      </c>
      <c r="CL15" s="42">
        <v>1</v>
      </c>
      <c r="CM15" s="34">
        <v>0</v>
      </c>
      <c r="CN15" s="42">
        <v>1</v>
      </c>
      <c r="CO15" s="42">
        <v>0</v>
      </c>
      <c r="CP15" s="42">
        <v>0</v>
      </c>
      <c r="CQ15" s="42">
        <v>0</v>
      </c>
      <c r="CR15" s="42">
        <v>0</v>
      </c>
      <c r="CS15" s="39">
        <f t="shared" si="8"/>
        <v>2</v>
      </c>
    </row>
    <row r="16" spans="1:97" x14ac:dyDescent="0.2">
      <c r="A16" s="30" t="s">
        <v>107</v>
      </c>
      <c r="B16" s="31"/>
      <c r="C16" s="99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36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5">
        <f t="shared" si="2"/>
        <v>0</v>
      </c>
      <c r="AB16" s="37"/>
      <c r="AC16" s="34"/>
      <c r="AD16" s="34"/>
      <c r="AE16" s="34"/>
      <c r="AF16" s="34"/>
      <c r="AG16" s="34"/>
      <c r="AH16" s="34"/>
      <c r="AI16" s="34"/>
      <c r="AJ16" s="38"/>
      <c r="AK16" s="36"/>
      <c r="AL16" s="34"/>
      <c r="AM16" s="34"/>
      <c r="AN16" s="34"/>
      <c r="AO16" s="34"/>
      <c r="AP16" s="34"/>
      <c r="AQ16" s="34"/>
      <c r="AR16" s="34"/>
      <c r="AS16" s="34"/>
      <c r="AT16" s="34"/>
      <c r="AU16" s="35">
        <f t="shared" si="4"/>
        <v>0</v>
      </c>
      <c r="AV16" s="37"/>
      <c r="AW16" s="34"/>
      <c r="AX16" s="34"/>
      <c r="AY16" s="34"/>
      <c r="AZ16" s="34"/>
      <c r="BA16" s="34"/>
      <c r="BB16" s="34"/>
      <c r="BC16" s="34"/>
      <c r="BD16" s="34"/>
      <c r="BE16" s="34"/>
      <c r="BF16" s="38">
        <f t="shared" si="5"/>
        <v>0</v>
      </c>
      <c r="BG16" s="36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5">
        <f t="shared" si="6"/>
        <v>0</v>
      </c>
      <c r="BS16" s="36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5"/>
      <c r="CH16" s="36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9">
        <f t="shared" si="8"/>
        <v>0</v>
      </c>
    </row>
    <row r="17" spans="1:97" x14ac:dyDescent="0.2">
      <c r="A17" s="40">
        <v>110</v>
      </c>
      <c r="B17" s="31" t="s">
        <v>108</v>
      </c>
      <c r="C17" s="99">
        <f t="shared" si="0"/>
        <v>3</v>
      </c>
      <c r="D17" s="41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5">
        <f t="shared" si="1"/>
        <v>0</v>
      </c>
      <c r="O17" s="44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5">
        <f t="shared" si="2"/>
        <v>0</v>
      </c>
      <c r="AB17" s="46">
        <v>0</v>
      </c>
      <c r="AC17" s="42">
        <v>0</v>
      </c>
      <c r="AD17" s="42">
        <v>0</v>
      </c>
      <c r="AE17" s="42">
        <v>0</v>
      </c>
      <c r="AF17" s="42">
        <v>0</v>
      </c>
      <c r="AG17" s="42">
        <v>1</v>
      </c>
      <c r="AH17" s="42">
        <v>0</v>
      </c>
      <c r="AI17" s="42">
        <v>0</v>
      </c>
      <c r="AJ17" s="100">
        <f t="shared" si="3"/>
        <v>1</v>
      </c>
      <c r="AK17" s="44">
        <v>0</v>
      </c>
      <c r="AL17" s="42">
        <v>0</v>
      </c>
      <c r="AM17" s="42">
        <v>0</v>
      </c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1</v>
      </c>
      <c r="AT17" s="42">
        <v>0</v>
      </c>
      <c r="AU17" s="45">
        <f t="shared" si="4"/>
        <v>1</v>
      </c>
      <c r="AV17" s="46">
        <v>0</v>
      </c>
      <c r="AW17" s="42">
        <v>0</v>
      </c>
      <c r="AX17" s="42">
        <v>0</v>
      </c>
      <c r="AY17" s="42">
        <v>0</v>
      </c>
      <c r="AZ17" s="42">
        <v>0</v>
      </c>
      <c r="BA17" s="42">
        <v>0</v>
      </c>
      <c r="BB17" s="42">
        <v>0</v>
      </c>
      <c r="BC17" s="42">
        <v>0</v>
      </c>
      <c r="BD17" s="42">
        <v>0</v>
      </c>
      <c r="BE17" s="42">
        <v>0</v>
      </c>
      <c r="BF17" s="100">
        <f t="shared" si="5"/>
        <v>0</v>
      </c>
      <c r="BG17" s="44">
        <v>0</v>
      </c>
      <c r="BH17" s="42">
        <v>0</v>
      </c>
      <c r="BI17" s="42">
        <v>0</v>
      </c>
      <c r="BJ17" s="42">
        <v>0</v>
      </c>
      <c r="BK17" s="42">
        <v>0</v>
      </c>
      <c r="BL17" s="42">
        <v>0</v>
      </c>
      <c r="BM17" s="42">
        <v>0</v>
      </c>
      <c r="BN17" s="42">
        <v>0</v>
      </c>
      <c r="BO17" s="42">
        <v>0</v>
      </c>
      <c r="BP17" s="42">
        <v>1</v>
      </c>
      <c r="BQ17" s="42">
        <v>0</v>
      </c>
      <c r="BR17" s="45">
        <f t="shared" si="6"/>
        <v>1</v>
      </c>
      <c r="BS17" s="44">
        <v>0</v>
      </c>
      <c r="BT17" s="42">
        <v>0</v>
      </c>
      <c r="BU17" s="42">
        <v>0</v>
      </c>
      <c r="BV17" s="42">
        <v>0</v>
      </c>
      <c r="BW17" s="42">
        <v>0</v>
      </c>
      <c r="BX17" s="42">
        <v>0</v>
      </c>
      <c r="BY17" s="42">
        <v>0</v>
      </c>
      <c r="BZ17" s="42">
        <v>0</v>
      </c>
      <c r="CA17" s="42">
        <v>0</v>
      </c>
      <c r="CB17" s="42">
        <v>0</v>
      </c>
      <c r="CC17" s="42">
        <v>0</v>
      </c>
      <c r="CD17" s="42">
        <v>0</v>
      </c>
      <c r="CE17" s="42">
        <v>0</v>
      </c>
      <c r="CF17" s="42">
        <v>0</v>
      </c>
      <c r="CG17" s="45">
        <f t="shared" si="7"/>
        <v>0</v>
      </c>
      <c r="CH17" s="44">
        <v>0</v>
      </c>
      <c r="CI17" s="42">
        <v>0</v>
      </c>
      <c r="CJ17" s="42">
        <v>0</v>
      </c>
      <c r="CK17" s="42">
        <v>0</v>
      </c>
      <c r="CL17" s="42">
        <v>0</v>
      </c>
      <c r="CM17" s="42">
        <v>0</v>
      </c>
      <c r="CN17" s="42">
        <v>0</v>
      </c>
      <c r="CO17" s="42">
        <v>0</v>
      </c>
      <c r="CP17" s="42">
        <v>0</v>
      </c>
      <c r="CQ17" s="42">
        <v>0</v>
      </c>
      <c r="CR17" s="42">
        <v>0</v>
      </c>
      <c r="CS17" s="101">
        <f t="shared" si="8"/>
        <v>0</v>
      </c>
    </row>
    <row r="18" spans="1:97" x14ac:dyDescent="0.2">
      <c r="A18" s="40">
        <v>111</v>
      </c>
      <c r="B18" s="31" t="s">
        <v>100</v>
      </c>
      <c r="C18" s="99">
        <f t="shared" si="0"/>
        <v>1</v>
      </c>
      <c r="D18" s="41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5">
        <f t="shared" si="1"/>
        <v>0</v>
      </c>
      <c r="O18" s="44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5">
        <f t="shared" si="2"/>
        <v>0</v>
      </c>
      <c r="AB18" s="46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100">
        <f t="shared" si="3"/>
        <v>0</v>
      </c>
      <c r="AK18" s="44">
        <v>0</v>
      </c>
      <c r="AL18" s="42">
        <v>0</v>
      </c>
      <c r="AM18" s="42">
        <v>0</v>
      </c>
      <c r="AN18" s="42">
        <v>0</v>
      </c>
      <c r="AO18" s="42">
        <v>0</v>
      </c>
      <c r="AP18" s="42">
        <v>0</v>
      </c>
      <c r="AQ18" s="42">
        <v>0</v>
      </c>
      <c r="AR18" s="42">
        <v>0</v>
      </c>
      <c r="AS18" s="42">
        <v>0</v>
      </c>
      <c r="AT18" s="42">
        <v>0</v>
      </c>
      <c r="AU18" s="45">
        <f t="shared" si="4"/>
        <v>0</v>
      </c>
      <c r="AV18" s="46">
        <v>0</v>
      </c>
      <c r="AW18" s="42">
        <v>0</v>
      </c>
      <c r="AX18" s="42">
        <v>0</v>
      </c>
      <c r="AY18" s="42">
        <v>0</v>
      </c>
      <c r="AZ18" s="42">
        <v>0</v>
      </c>
      <c r="BA18" s="42">
        <v>0</v>
      </c>
      <c r="BB18" s="42">
        <v>0</v>
      </c>
      <c r="BC18" s="42">
        <v>0</v>
      </c>
      <c r="BD18" s="42">
        <v>1</v>
      </c>
      <c r="BE18" s="42">
        <v>0</v>
      </c>
      <c r="BF18" s="100">
        <f t="shared" si="5"/>
        <v>1</v>
      </c>
      <c r="BG18" s="44">
        <v>0</v>
      </c>
      <c r="BH18" s="42">
        <v>0</v>
      </c>
      <c r="BI18" s="42">
        <v>0</v>
      </c>
      <c r="BJ18" s="42">
        <v>0</v>
      </c>
      <c r="BK18" s="42">
        <v>0</v>
      </c>
      <c r="BL18" s="42">
        <v>0</v>
      </c>
      <c r="BM18" s="42">
        <v>0</v>
      </c>
      <c r="BN18" s="42">
        <v>0</v>
      </c>
      <c r="BO18" s="42">
        <v>0</v>
      </c>
      <c r="BP18" s="42">
        <v>0</v>
      </c>
      <c r="BQ18" s="42">
        <v>0</v>
      </c>
      <c r="BR18" s="45">
        <f t="shared" si="6"/>
        <v>0</v>
      </c>
      <c r="BS18" s="44">
        <v>0</v>
      </c>
      <c r="BT18" s="42">
        <v>0</v>
      </c>
      <c r="BU18" s="42">
        <v>0</v>
      </c>
      <c r="BV18" s="42">
        <v>0</v>
      </c>
      <c r="BW18" s="42">
        <v>0</v>
      </c>
      <c r="BX18" s="42">
        <v>0</v>
      </c>
      <c r="BY18" s="42">
        <v>0</v>
      </c>
      <c r="BZ18" s="42">
        <v>0</v>
      </c>
      <c r="CA18" s="42">
        <v>0</v>
      </c>
      <c r="CB18" s="42">
        <v>0</v>
      </c>
      <c r="CC18" s="42">
        <v>0</v>
      </c>
      <c r="CD18" s="42">
        <v>0</v>
      </c>
      <c r="CE18" s="42">
        <v>0</v>
      </c>
      <c r="CF18" s="42">
        <v>0</v>
      </c>
      <c r="CG18" s="45">
        <f t="shared" si="7"/>
        <v>0</v>
      </c>
      <c r="CH18" s="44">
        <v>0</v>
      </c>
      <c r="CI18" s="42">
        <v>0</v>
      </c>
      <c r="CJ18" s="42">
        <v>0</v>
      </c>
      <c r="CK18" s="42">
        <v>0</v>
      </c>
      <c r="CL18" s="42">
        <v>0</v>
      </c>
      <c r="CM18" s="42">
        <v>0</v>
      </c>
      <c r="CN18" s="42">
        <v>0</v>
      </c>
      <c r="CO18" s="42">
        <v>0</v>
      </c>
      <c r="CP18" s="42">
        <v>0</v>
      </c>
      <c r="CQ18" s="42">
        <v>0</v>
      </c>
      <c r="CR18" s="42">
        <v>0</v>
      </c>
      <c r="CS18" s="101">
        <f t="shared" si="8"/>
        <v>0</v>
      </c>
    </row>
    <row r="19" spans="1:97" x14ac:dyDescent="0.2">
      <c r="A19" s="30" t="s">
        <v>109</v>
      </c>
      <c r="B19" s="31"/>
      <c r="C19" s="99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5"/>
      <c r="O19" s="36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5"/>
      <c r="AB19" s="37"/>
      <c r="AC19" s="34"/>
      <c r="AD19" s="34"/>
      <c r="AE19" s="34"/>
      <c r="AF19" s="34"/>
      <c r="AG19" s="34"/>
      <c r="AH19" s="34"/>
      <c r="AI19" s="34"/>
      <c r="AJ19" s="38"/>
      <c r="AK19" s="36"/>
      <c r="AL19" s="34"/>
      <c r="AM19" s="34"/>
      <c r="AN19" s="34"/>
      <c r="AO19" s="34"/>
      <c r="AP19" s="34"/>
      <c r="AQ19" s="34"/>
      <c r="AR19" s="34"/>
      <c r="AS19" s="34"/>
      <c r="AT19" s="34"/>
      <c r="AU19" s="35"/>
      <c r="AV19" s="37"/>
      <c r="AW19" s="34"/>
      <c r="AX19" s="34"/>
      <c r="AY19" s="34"/>
      <c r="AZ19" s="34"/>
      <c r="BA19" s="34"/>
      <c r="BB19" s="34"/>
      <c r="BC19" s="34"/>
      <c r="BD19" s="34"/>
      <c r="BE19" s="34"/>
      <c r="BF19" s="38"/>
      <c r="BG19" s="36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5">
        <f t="shared" si="6"/>
        <v>0</v>
      </c>
      <c r="BS19" s="36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5"/>
      <c r="CH19" s="36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9"/>
    </row>
    <row r="20" spans="1:97" x14ac:dyDescent="0.2">
      <c r="A20" s="40">
        <v>112</v>
      </c>
      <c r="B20" s="31" t="s">
        <v>110</v>
      </c>
      <c r="C20" s="32">
        <f t="shared" si="0"/>
        <v>406</v>
      </c>
      <c r="D20" s="41">
        <v>6</v>
      </c>
      <c r="E20" s="42">
        <v>0</v>
      </c>
      <c r="F20" s="42">
        <v>0</v>
      </c>
      <c r="G20" s="42">
        <v>1</v>
      </c>
      <c r="H20" s="42">
        <v>1</v>
      </c>
      <c r="I20" s="42">
        <v>1</v>
      </c>
      <c r="J20" s="42">
        <v>0</v>
      </c>
      <c r="K20" s="42">
        <v>0</v>
      </c>
      <c r="L20" s="42">
        <v>1</v>
      </c>
      <c r="M20" s="42">
        <v>1</v>
      </c>
      <c r="N20" s="45">
        <f t="shared" si="1"/>
        <v>11</v>
      </c>
      <c r="O20" s="44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1</v>
      </c>
      <c r="Y20" s="34">
        <v>0</v>
      </c>
      <c r="Z20" s="34">
        <v>5</v>
      </c>
      <c r="AA20" s="35">
        <f t="shared" si="2"/>
        <v>6</v>
      </c>
      <c r="AB20" s="37">
        <v>57</v>
      </c>
      <c r="AC20" s="34">
        <v>0</v>
      </c>
      <c r="AD20" s="42">
        <v>0</v>
      </c>
      <c r="AE20" s="42">
        <v>0</v>
      </c>
      <c r="AF20" s="42">
        <v>0</v>
      </c>
      <c r="AG20" s="34">
        <v>20</v>
      </c>
      <c r="AH20" s="34">
        <v>6</v>
      </c>
      <c r="AI20" s="34">
        <v>13</v>
      </c>
      <c r="AJ20" s="38">
        <f t="shared" si="3"/>
        <v>96</v>
      </c>
      <c r="AK20" s="44">
        <v>0</v>
      </c>
      <c r="AL20" s="42">
        <v>2</v>
      </c>
      <c r="AM20" s="42">
        <v>35</v>
      </c>
      <c r="AN20" s="42">
        <v>0</v>
      </c>
      <c r="AO20" s="42">
        <v>0</v>
      </c>
      <c r="AP20" s="34">
        <v>0</v>
      </c>
      <c r="AQ20" s="42">
        <v>0</v>
      </c>
      <c r="AR20" s="42">
        <v>8</v>
      </c>
      <c r="AS20" s="34">
        <v>5</v>
      </c>
      <c r="AT20" s="42">
        <v>1</v>
      </c>
      <c r="AU20" s="35">
        <f t="shared" si="4"/>
        <v>51</v>
      </c>
      <c r="AV20" s="46">
        <v>0</v>
      </c>
      <c r="AW20" s="42">
        <v>0</v>
      </c>
      <c r="AX20" s="34">
        <v>0</v>
      </c>
      <c r="AY20" s="42">
        <v>0</v>
      </c>
      <c r="AZ20" s="42">
        <v>3</v>
      </c>
      <c r="BA20" s="34">
        <v>1</v>
      </c>
      <c r="BB20" s="42">
        <v>0</v>
      </c>
      <c r="BC20" s="42">
        <v>4</v>
      </c>
      <c r="BD20" s="34">
        <v>1</v>
      </c>
      <c r="BE20" s="42">
        <v>0</v>
      </c>
      <c r="BF20" s="38">
        <f t="shared" si="5"/>
        <v>9</v>
      </c>
      <c r="BG20" s="44">
        <v>0</v>
      </c>
      <c r="BH20" s="34">
        <v>13</v>
      </c>
      <c r="BI20" s="34">
        <v>4</v>
      </c>
      <c r="BJ20" s="34">
        <v>1</v>
      </c>
      <c r="BK20" s="42">
        <v>2</v>
      </c>
      <c r="BL20" s="34">
        <v>31</v>
      </c>
      <c r="BM20" s="42">
        <v>0</v>
      </c>
      <c r="BN20" s="42">
        <v>0</v>
      </c>
      <c r="BO20" s="34">
        <v>22</v>
      </c>
      <c r="BP20" s="34">
        <v>2</v>
      </c>
      <c r="BQ20" s="34">
        <v>10</v>
      </c>
      <c r="BR20" s="35">
        <f t="shared" si="6"/>
        <v>85</v>
      </c>
      <c r="BS20" s="44">
        <v>2</v>
      </c>
      <c r="BT20" s="42">
        <v>6</v>
      </c>
      <c r="BU20" s="34">
        <v>15</v>
      </c>
      <c r="BV20" s="34">
        <v>7</v>
      </c>
      <c r="BW20" s="34">
        <v>11</v>
      </c>
      <c r="BX20" s="42">
        <v>0</v>
      </c>
      <c r="BY20" s="42">
        <v>0</v>
      </c>
      <c r="BZ20" s="42">
        <v>0</v>
      </c>
      <c r="CA20" s="34">
        <v>4</v>
      </c>
      <c r="CB20" s="34">
        <v>0</v>
      </c>
      <c r="CC20" s="42">
        <v>0</v>
      </c>
      <c r="CD20" s="34">
        <v>15</v>
      </c>
      <c r="CE20" s="34">
        <v>11</v>
      </c>
      <c r="CF20" s="42">
        <v>0</v>
      </c>
      <c r="CG20" s="35">
        <f t="shared" si="7"/>
        <v>71</v>
      </c>
      <c r="CH20" s="36">
        <v>39</v>
      </c>
      <c r="CI20" s="34">
        <v>0</v>
      </c>
      <c r="CJ20" s="34">
        <v>5</v>
      </c>
      <c r="CK20" s="42">
        <v>0</v>
      </c>
      <c r="CL20" s="42">
        <v>0</v>
      </c>
      <c r="CM20" s="42">
        <v>5</v>
      </c>
      <c r="CN20" s="34">
        <v>1</v>
      </c>
      <c r="CO20" s="34">
        <v>6</v>
      </c>
      <c r="CP20" s="42">
        <v>0</v>
      </c>
      <c r="CQ20" s="34">
        <v>21</v>
      </c>
      <c r="CR20" s="42">
        <v>0</v>
      </c>
      <c r="CS20" s="39">
        <f t="shared" si="8"/>
        <v>77</v>
      </c>
    </row>
    <row r="21" spans="1:97" x14ac:dyDescent="0.2">
      <c r="A21" s="40">
        <v>113</v>
      </c>
      <c r="B21" s="31" t="s">
        <v>111</v>
      </c>
      <c r="C21" s="32">
        <f t="shared" si="0"/>
        <v>6</v>
      </c>
      <c r="D21" s="41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5">
        <f t="shared" si="1"/>
        <v>0</v>
      </c>
      <c r="O21" s="44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5">
        <f t="shared" si="2"/>
        <v>0</v>
      </c>
      <c r="AB21" s="46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42">
        <v>0</v>
      </c>
      <c r="AI21" s="34">
        <v>0</v>
      </c>
      <c r="AJ21" s="38">
        <f t="shared" si="3"/>
        <v>0</v>
      </c>
      <c r="AK21" s="44">
        <v>0</v>
      </c>
      <c r="AL21" s="42">
        <v>0</v>
      </c>
      <c r="AM21" s="42">
        <v>0</v>
      </c>
      <c r="AN21" s="42">
        <v>0</v>
      </c>
      <c r="AO21" s="42">
        <v>0</v>
      </c>
      <c r="AP21" s="42">
        <v>0</v>
      </c>
      <c r="AQ21" s="42">
        <v>0</v>
      </c>
      <c r="AR21" s="42">
        <v>0</v>
      </c>
      <c r="AS21" s="42">
        <v>0</v>
      </c>
      <c r="AT21" s="42">
        <v>0</v>
      </c>
      <c r="AU21" s="45">
        <f t="shared" si="4"/>
        <v>0</v>
      </c>
      <c r="AV21" s="46">
        <v>0</v>
      </c>
      <c r="AW21" s="42">
        <v>0</v>
      </c>
      <c r="AX21" s="42">
        <v>1</v>
      </c>
      <c r="AY21" s="42">
        <v>0</v>
      </c>
      <c r="AZ21" s="42">
        <v>0</v>
      </c>
      <c r="BA21" s="42">
        <v>0</v>
      </c>
      <c r="BB21" s="42">
        <v>0</v>
      </c>
      <c r="BC21" s="42">
        <v>0</v>
      </c>
      <c r="BD21" s="42">
        <v>0</v>
      </c>
      <c r="BE21" s="42">
        <v>0</v>
      </c>
      <c r="BF21" s="100">
        <f t="shared" si="5"/>
        <v>1</v>
      </c>
      <c r="BG21" s="44">
        <v>0</v>
      </c>
      <c r="BH21" s="42">
        <v>1</v>
      </c>
      <c r="BI21" s="42">
        <v>0</v>
      </c>
      <c r="BJ21" s="42">
        <v>0</v>
      </c>
      <c r="BK21" s="42">
        <v>0</v>
      </c>
      <c r="BL21" s="42">
        <v>1</v>
      </c>
      <c r="BM21" s="42">
        <v>0</v>
      </c>
      <c r="BN21" s="42">
        <v>0</v>
      </c>
      <c r="BO21" s="42">
        <v>0</v>
      </c>
      <c r="BP21" s="42">
        <v>0</v>
      </c>
      <c r="BQ21" s="42">
        <v>0</v>
      </c>
      <c r="BR21" s="45">
        <f t="shared" si="6"/>
        <v>2</v>
      </c>
      <c r="BS21" s="44">
        <v>0</v>
      </c>
      <c r="BT21" s="42">
        <v>2</v>
      </c>
      <c r="BU21" s="42">
        <v>0</v>
      </c>
      <c r="BV21" s="42">
        <v>0</v>
      </c>
      <c r="BW21" s="42">
        <v>0</v>
      </c>
      <c r="BX21" s="42">
        <v>0</v>
      </c>
      <c r="BY21" s="42">
        <v>0</v>
      </c>
      <c r="BZ21" s="42">
        <v>0</v>
      </c>
      <c r="CA21" s="42">
        <v>0</v>
      </c>
      <c r="CB21" s="42">
        <v>0</v>
      </c>
      <c r="CC21" s="42">
        <v>0</v>
      </c>
      <c r="CD21" s="42">
        <v>0</v>
      </c>
      <c r="CE21" s="42">
        <v>0</v>
      </c>
      <c r="CF21" s="42">
        <v>0</v>
      </c>
      <c r="CG21" s="45">
        <f t="shared" si="7"/>
        <v>2</v>
      </c>
      <c r="CH21" s="44">
        <v>1</v>
      </c>
      <c r="CI21" s="42">
        <v>0</v>
      </c>
      <c r="CJ21" s="42">
        <v>0</v>
      </c>
      <c r="CK21" s="42">
        <v>0</v>
      </c>
      <c r="CL21" s="42">
        <v>0</v>
      </c>
      <c r="CM21" s="42">
        <v>0</v>
      </c>
      <c r="CN21" s="42">
        <v>0</v>
      </c>
      <c r="CO21" s="42">
        <v>0</v>
      </c>
      <c r="CP21" s="42">
        <v>0</v>
      </c>
      <c r="CQ21" s="42">
        <v>0</v>
      </c>
      <c r="CR21" s="42">
        <v>0</v>
      </c>
      <c r="CS21" s="101">
        <f t="shared" si="8"/>
        <v>1</v>
      </c>
    </row>
    <row r="22" spans="1:97" ht="13.5" thickBot="1" x14ac:dyDescent="0.25">
      <c r="A22" s="49">
        <v>114</v>
      </c>
      <c r="B22" s="50" t="s">
        <v>100</v>
      </c>
      <c r="C22" s="51">
        <f t="shared" si="0"/>
        <v>114</v>
      </c>
      <c r="D22" s="52">
        <v>0</v>
      </c>
      <c r="E22" s="53">
        <v>0</v>
      </c>
      <c r="F22" s="53">
        <v>0</v>
      </c>
      <c r="G22" s="54">
        <v>2</v>
      </c>
      <c r="H22" s="53">
        <v>1</v>
      </c>
      <c r="I22" s="53">
        <v>0</v>
      </c>
      <c r="J22" s="53">
        <v>0</v>
      </c>
      <c r="K22" s="53">
        <v>1</v>
      </c>
      <c r="L22" s="53">
        <v>0</v>
      </c>
      <c r="M22" s="53">
        <v>0</v>
      </c>
      <c r="N22" s="57">
        <f t="shared" si="1"/>
        <v>4</v>
      </c>
      <c r="O22" s="56">
        <v>0</v>
      </c>
      <c r="P22" s="53">
        <v>0</v>
      </c>
      <c r="Q22" s="53">
        <v>0</v>
      </c>
      <c r="R22" s="53">
        <v>0</v>
      </c>
      <c r="S22" s="53">
        <v>1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12</v>
      </c>
      <c r="AA22" s="57">
        <f t="shared" si="2"/>
        <v>13</v>
      </c>
      <c r="AB22" s="58">
        <v>24</v>
      </c>
      <c r="AC22" s="53">
        <v>1</v>
      </c>
      <c r="AD22" s="53">
        <v>0</v>
      </c>
      <c r="AE22" s="53">
        <v>0</v>
      </c>
      <c r="AF22" s="53">
        <v>0</v>
      </c>
      <c r="AG22" s="54">
        <v>1</v>
      </c>
      <c r="AH22" s="54">
        <v>3</v>
      </c>
      <c r="AI22" s="53">
        <v>0</v>
      </c>
      <c r="AJ22" s="102">
        <f t="shared" si="3"/>
        <v>29</v>
      </c>
      <c r="AK22" s="56">
        <v>1</v>
      </c>
      <c r="AL22" s="53">
        <v>1</v>
      </c>
      <c r="AM22" s="53">
        <v>1</v>
      </c>
      <c r="AN22" s="53">
        <v>0</v>
      </c>
      <c r="AO22" s="53">
        <v>0</v>
      </c>
      <c r="AP22" s="54">
        <v>2</v>
      </c>
      <c r="AQ22" s="53">
        <v>0</v>
      </c>
      <c r="AR22" s="53">
        <v>0</v>
      </c>
      <c r="AS22" s="53">
        <v>0</v>
      </c>
      <c r="AT22" s="53">
        <v>0</v>
      </c>
      <c r="AU22" s="57">
        <f t="shared" si="4"/>
        <v>5</v>
      </c>
      <c r="AV22" s="60">
        <v>0</v>
      </c>
      <c r="AW22" s="53">
        <v>0</v>
      </c>
      <c r="AX22" s="54">
        <v>2</v>
      </c>
      <c r="AY22" s="53">
        <v>0</v>
      </c>
      <c r="AZ22" s="53">
        <v>1</v>
      </c>
      <c r="BA22" s="53">
        <v>2</v>
      </c>
      <c r="BB22" s="53">
        <v>0</v>
      </c>
      <c r="BC22" s="53">
        <v>0</v>
      </c>
      <c r="BD22" s="53">
        <v>0</v>
      </c>
      <c r="BE22" s="53">
        <v>0</v>
      </c>
      <c r="BF22" s="102">
        <f t="shared" si="5"/>
        <v>5</v>
      </c>
      <c r="BG22" s="56">
        <v>0</v>
      </c>
      <c r="BH22" s="54">
        <v>2</v>
      </c>
      <c r="BI22" s="53">
        <v>0</v>
      </c>
      <c r="BJ22" s="53">
        <v>0</v>
      </c>
      <c r="BK22" s="53">
        <v>0</v>
      </c>
      <c r="BL22" s="54">
        <v>11</v>
      </c>
      <c r="BM22" s="53">
        <v>0</v>
      </c>
      <c r="BN22" s="53">
        <v>0</v>
      </c>
      <c r="BO22" s="53">
        <v>4</v>
      </c>
      <c r="BP22" s="53">
        <v>0</v>
      </c>
      <c r="BQ22" s="54">
        <v>0</v>
      </c>
      <c r="BR22" s="57">
        <f t="shared" si="6"/>
        <v>17</v>
      </c>
      <c r="BS22" s="56">
        <v>6</v>
      </c>
      <c r="BT22" s="54">
        <v>0</v>
      </c>
      <c r="BU22" s="53">
        <v>1</v>
      </c>
      <c r="BV22" s="54">
        <v>2</v>
      </c>
      <c r="BW22" s="53">
        <v>0</v>
      </c>
      <c r="BX22" s="53">
        <v>0</v>
      </c>
      <c r="BY22" s="53">
        <v>2</v>
      </c>
      <c r="BZ22" s="53">
        <v>0</v>
      </c>
      <c r="CA22" s="53">
        <v>1</v>
      </c>
      <c r="CB22" s="53">
        <v>3</v>
      </c>
      <c r="CC22" s="53">
        <v>0</v>
      </c>
      <c r="CD22" s="54">
        <v>2</v>
      </c>
      <c r="CE22" s="54">
        <v>8</v>
      </c>
      <c r="CF22" s="53">
        <v>0</v>
      </c>
      <c r="CG22" s="57">
        <f t="shared" si="7"/>
        <v>25</v>
      </c>
      <c r="CH22" s="56">
        <v>0</v>
      </c>
      <c r="CI22" s="53">
        <v>2</v>
      </c>
      <c r="CJ22" s="53">
        <v>0</v>
      </c>
      <c r="CK22" s="53">
        <v>0</v>
      </c>
      <c r="CL22" s="53">
        <v>0</v>
      </c>
      <c r="CM22" s="53">
        <v>0</v>
      </c>
      <c r="CN22" s="53">
        <v>0</v>
      </c>
      <c r="CO22" s="53">
        <v>1</v>
      </c>
      <c r="CP22" s="53">
        <v>2</v>
      </c>
      <c r="CQ22" s="54">
        <v>11</v>
      </c>
      <c r="CR22" s="53">
        <v>0</v>
      </c>
      <c r="CS22" s="103">
        <f t="shared" si="8"/>
        <v>16</v>
      </c>
    </row>
    <row r="23" spans="1:97" s="72" customFormat="1" ht="14.25" thickTop="1" thickBot="1" x14ac:dyDescent="0.25">
      <c r="A23" s="62" t="s">
        <v>112</v>
      </c>
      <c r="B23" s="63"/>
      <c r="C23" s="104">
        <f t="shared" si="0"/>
        <v>611</v>
      </c>
      <c r="D23" s="65">
        <f>SUM(D5:D22)</f>
        <v>7</v>
      </c>
      <c r="E23" s="66">
        <f t="shared" ref="E23:BP23" si="9">SUM(E5:E22)</f>
        <v>4</v>
      </c>
      <c r="F23" s="66">
        <f t="shared" si="9"/>
        <v>1</v>
      </c>
      <c r="G23" s="66">
        <f t="shared" si="9"/>
        <v>6</v>
      </c>
      <c r="H23" s="66">
        <f t="shared" si="9"/>
        <v>2</v>
      </c>
      <c r="I23" s="66">
        <f t="shared" si="9"/>
        <v>1</v>
      </c>
      <c r="J23" s="66">
        <f t="shared" si="9"/>
        <v>0</v>
      </c>
      <c r="K23" s="66">
        <f t="shared" si="9"/>
        <v>1</v>
      </c>
      <c r="L23" s="66">
        <f t="shared" si="9"/>
        <v>3</v>
      </c>
      <c r="M23" s="66">
        <f t="shared" si="9"/>
        <v>2</v>
      </c>
      <c r="N23" s="67">
        <f t="shared" si="9"/>
        <v>27</v>
      </c>
      <c r="O23" s="68">
        <f t="shared" si="9"/>
        <v>1</v>
      </c>
      <c r="P23" s="66">
        <f t="shared" si="9"/>
        <v>0</v>
      </c>
      <c r="Q23" s="66">
        <f t="shared" si="9"/>
        <v>3</v>
      </c>
      <c r="R23" s="66">
        <f t="shared" si="9"/>
        <v>0</v>
      </c>
      <c r="S23" s="66">
        <f t="shared" si="9"/>
        <v>2</v>
      </c>
      <c r="T23" s="66">
        <f t="shared" si="9"/>
        <v>0</v>
      </c>
      <c r="U23" s="66">
        <f t="shared" si="9"/>
        <v>3</v>
      </c>
      <c r="V23" s="66">
        <f t="shared" si="9"/>
        <v>0</v>
      </c>
      <c r="W23" s="66">
        <f t="shared" si="9"/>
        <v>0</v>
      </c>
      <c r="X23" s="66">
        <f t="shared" si="9"/>
        <v>1</v>
      </c>
      <c r="Y23" s="66">
        <f t="shared" si="9"/>
        <v>1</v>
      </c>
      <c r="Z23" s="66">
        <f t="shared" si="9"/>
        <v>17</v>
      </c>
      <c r="AA23" s="67">
        <f t="shared" si="9"/>
        <v>28</v>
      </c>
      <c r="AB23" s="69">
        <f t="shared" si="9"/>
        <v>83</v>
      </c>
      <c r="AC23" s="66">
        <f t="shared" si="9"/>
        <v>2</v>
      </c>
      <c r="AD23" s="66">
        <f t="shared" si="9"/>
        <v>2</v>
      </c>
      <c r="AE23" s="66">
        <f t="shared" si="9"/>
        <v>0</v>
      </c>
      <c r="AF23" s="66">
        <f t="shared" si="9"/>
        <v>0</v>
      </c>
      <c r="AG23" s="66">
        <f t="shared" si="9"/>
        <v>22</v>
      </c>
      <c r="AH23" s="66">
        <f t="shared" si="9"/>
        <v>9</v>
      </c>
      <c r="AI23" s="66">
        <f t="shared" si="9"/>
        <v>16</v>
      </c>
      <c r="AJ23" s="70">
        <f t="shared" si="9"/>
        <v>134</v>
      </c>
      <c r="AK23" s="68">
        <f t="shared" si="9"/>
        <v>1</v>
      </c>
      <c r="AL23" s="66">
        <f t="shared" si="9"/>
        <v>3</v>
      </c>
      <c r="AM23" s="66">
        <f t="shared" si="9"/>
        <v>46</v>
      </c>
      <c r="AN23" s="66">
        <f t="shared" si="9"/>
        <v>0</v>
      </c>
      <c r="AO23" s="66">
        <f t="shared" si="9"/>
        <v>0</v>
      </c>
      <c r="AP23" s="66">
        <f t="shared" si="9"/>
        <v>2</v>
      </c>
      <c r="AQ23" s="66">
        <f t="shared" si="9"/>
        <v>1</v>
      </c>
      <c r="AR23" s="66">
        <f t="shared" si="9"/>
        <v>8</v>
      </c>
      <c r="AS23" s="66">
        <f t="shared" si="9"/>
        <v>7</v>
      </c>
      <c r="AT23" s="66">
        <f t="shared" si="9"/>
        <v>3</v>
      </c>
      <c r="AU23" s="67">
        <f t="shared" si="9"/>
        <v>71</v>
      </c>
      <c r="AV23" s="69">
        <f t="shared" si="9"/>
        <v>0</v>
      </c>
      <c r="AW23" s="66">
        <f t="shared" si="9"/>
        <v>0</v>
      </c>
      <c r="AX23" s="66">
        <f t="shared" si="9"/>
        <v>4</v>
      </c>
      <c r="AY23" s="66">
        <f t="shared" si="9"/>
        <v>0</v>
      </c>
      <c r="AZ23" s="66">
        <f t="shared" si="9"/>
        <v>6</v>
      </c>
      <c r="BA23" s="66">
        <f t="shared" si="9"/>
        <v>4</v>
      </c>
      <c r="BB23" s="66">
        <f t="shared" si="9"/>
        <v>0</v>
      </c>
      <c r="BC23" s="66">
        <f t="shared" si="9"/>
        <v>4</v>
      </c>
      <c r="BD23" s="66">
        <f t="shared" si="9"/>
        <v>4</v>
      </c>
      <c r="BE23" s="66">
        <f t="shared" si="9"/>
        <v>0</v>
      </c>
      <c r="BF23" s="70">
        <f t="shared" si="9"/>
        <v>22</v>
      </c>
      <c r="BG23" s="68">
        <f t="shared" si="9"/>
        <v>0</v>
      </c>
      <c r="BH23" s="66">
        <f t="shared" si="9"/>
        <v>21</v>
      </c>
      <c r="BI23" s="66">
        <f t="shared" si="9"/>
        <v>7</v>
      </c>
      <c r="BJ23" s="66">
        <f t="shared" si="9"/>
        <v>4</v>
      </c>
      <c r="BK23" s="66">
        <f t="shared" si="9"/>
        <v>2</v>
      </c>
      <c r="BL23" s="66">
        <f t="shared" si="9"/>
        <v>45</v>
      </c>
      <c r="BM23" s="66">
        <f t="shared" si="9"/>
        <v>0</v>
      </c>
      <c r="BN23" s="66">
        <f t="shared" si="9"/>
        <v>0</v>
      </c>
      <c r="BO23" s="66">
        <f t="shared" si="9"/>
        <v>26</v>
      </c>
      <c r="BP23" s="66">
        <f t="shared" si="9"/>
        <v>8</v>
      </c>
      <c r="BQ23" s="66">
        <f t="shared" ref="BQ23:CS23" si="10">SUM(BQ5:BQ22)</f>
        <v>10</v>
      </c>
      <c r="BR23" s="67">
        <f t="shared" si="10"/>
        <v>123</v>
      </c>
      <c r="BS23" s="68">
        <f t="shared" si="10"/>
        <v>8</v>
      </c>
      <c r="BT23" s="66">
        <f t="shared" si="10"/>
        <v>8</v>
      </c>
      <c r="BU23" s="66">
        <f t="shared" si="10"/>
        <v>17</v>
      </c>
      <c r="BV23" s="66">
        <f t="shared" si="10"/>
        <v>10</v>
      </c>
      <c r="BW23" s="66">
        <f t="shared" si="10"/>
        <v>14</v>
      </c>
      <c r="BX23" s="66">
        <f t="shared" si="10"/>
        <v>0</v>
      </c>
      <c r="BY23" s="66">
        <f t="shared" si="10"/>
        <v>3</v>
      </c>
      <c r="BZ23" s="66">
        <f t="shared" si="10"/>
        <v>0</v>
      </c>
      <c r="CA23" s="66">
        <f t="shared" si="10"/>
        <v>5</v>
      </c>
      <c r="CB23" s="66">
        <f t="shared" si="10"/>
        <v>3</v>
      </c>
      <c r="CC23" s="66">
        <f t="shared" si="10"/>
        <v>0</v>
      </c>
      <c r="CD23" s="66">
        <f t="shared" si="10"/>
        <v>17</v>
      </c>
      <c r="CE23" s="66">
        <f t="shared" si="10"/>
        <v>19</v>
      </c>
      <c r="CF23" s="66">
        <f t="shared" si="10"/>
        <v>0</v>
      </c>
      <c r="CG23" s="67">
        <f t="shared" si="10"/>
        <v>104</v>
      </c>
      <c r="CH23" s="68">
        <f t="shared" si="10"/>
        <v>42</v>
      </c>
      <c r="CI23" s="66">
        <f t="shared" si="10"/>
        <v>2</v>
      </c>
      <c r="CJ23" s="66">
        <f t="shared" si="10"/>
        <v>5</v>
      </c>
      <c r="CK23" s="66">
        <f t="shared" si="10"/>
        <v>1</v>
      </c>
      <c r="CL23" s="66">
        <f t="shared" si="10"/>
        <v>2</v>
      </c>
      <c r="CM23" s="66">
        <f t="shared" si="10"/>
        <v>5</v>
      </c>
      <c r="CN23" s="66">
        <f t="shared" si="10"/>
        <v>4</v>
      </c>
      <c r="CO23" s="66">
        <f t="shared" si="10"/>
        <v>7</v>
      </c>
      <c r="CP23" s="66">
        <f t="shared" si="10"/>
        <v>2</v>
      </c>
      <c r="CQ23" s="66">
        <f t="shared" si="10"/>
        <v>32</v>
      </c>
      <c r="CR23" s="66">
        <f t="shared" si="10"/>
        <v>0</v>
      </c>
      <c r="CS23" s="71">
        <f t="shared" si="10"/>
        <v>102</v>
      </c>
    </row>
    <row r="24" spans="1:97" s="76" customFormat="1" ht="13.5" thickBot="1" x14ac:dyDescent="0.25">
      <c r="A24" s="73"/>
      <c r="B24" s="73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</row>
    <row r="25" spans="1:97" x14ac:dyDescent="0.2">
      <c r="A25" s="77" t="s">
        <v>113</v>
      </c>
      <c r="B25" s="78"/>
      <c r="C25" s="79"/>
      <c r="D25" s="80"/>
      <c r="E25" s="81"/>
      <c r="F25" s="81"/>
      <c r="G25" s="81"/>
      <c r="H25" s="81"/>
      <c r="I25" s="81"/>
      <c r="J25" s="81"/>
      <c r="K25" s="81"/>
      <c r="L25" s="81"/>
      <c r="M25" s="81"/>
      <c r="N25" s="84"/>
      <c r="O25" s="83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4"/>
      <c r="AB25" s="85"/>
      <c r="AC25" s="81"/>
      <c r="AD25" s="81"/>
      <c r="AE25" s="81"/>
      <c r="AF25" s="81"/>
      <c r="AG25" s="81"/>
      <c r="AH25" s="81"/>
      <c r="AI25" s="81"/>
      <c r="AJ25" s="105"/>
      <c r="AK25" s="83"/>
      <c r="AL25" s="81"/>
      <c r="AM25" s="81"/>
      <c r="AN25" s="81"/>
      <c r="AO25" s="81"/>
      <c r="AP25" s="81"/>
      <c r="AQ25" s="81"/>
      <c r="AR25" s="81"/>
      <c r="AS25" s="81"/>
      <c r="AT25" s="81"/>
      <c r="AU25" s="84"/>
      <c r="AV25" s="85"/>
      <c r="AW25" s="81"/>
      <c r="AX25" s="81"/>
      <c r="AY25" s="81"/>
      <c r="AZ25" s="81"/>
      <c r="BA25" s="81"/>
      <c r="BB25" s="81"/>
      <c r="BC25" s="81"/>
      <c r="BD25" s="81"/>
      <c r="BE25" s="81"/>
      <c r="BF25" s="105"/>
      <c r="BG25" s="83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4"/>
      <c r="BS25" s="83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4"/>
      <c r="CH25" s="83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106"/>
    </row>
    <row r="26" spans="1:97" x14ac:dyDescent="0.2">
      <c r="A26" s="40">
        <v>115</v>
      </c>
      <c r="B26" s="31" t="s">
        <v>114</v>
      </c>
      <c r="C26" s="32">
        <f t="shared" ref="C26:C31" si="11">SUM(N26,AA26,AJ26,AU26,BF26,BR26,CG26,CS26)</f>
        <v>4902</v>
      </c>
      <c r="D26" s="41">
        <v>12</v>
      </c>
      <c r="E26" s="42">
        <v>31</v>
      </c>
      <c r="F26" s="42">
        <v>43</v>
      </c>
      <c r="G26" s="42">
        <v>50</v>
      </c>
      <c r="H26" s="42">
        <v>105</v>
      </c>
      <c r="I26" s="42">
        <v>20</v>
      </c>
      <c r="J26" s="42">
        <v>0</v>
      </c>
      <c r="K26" s="42">
        <v>66</v>
      </c>
      <c r="L26" s="42">
        <v>33</v>
      </c>
      <c r="M26" s="42">
        <v>109</v>
      </c>
      <c r="N26" s="45">
        <f>SUM(D26:M26)</f>
        <v>469</v>
      </c>
      <c r="O26" s="44">
        <v>18</v>
      </c>
      <c r="P26" s="42">
        <v>12</v>
      </c>
      <c r="Q26" s="42">
        <v>36</v>
      </c>
      <c r="R26" s="42">
        <v>166</v>
      </c>
      <c r="S26" s="42">
        <v>33</v>
      </c>
      <c r="T26" s="42">
        <v>14</v>
      </c>
      <c r="U26" s="42">
        <v>37</v>
      </c>
      <c r="V26" s="42">
        <v>24</v>
      </c>
      <c r="W26" s="42">
        <v>55</v>
      </c>
      <c r="X26" s="42">
        <v>48</v>
      </c>
      <c r="Y26" s="42">
        <v>136</v>
      </c>
      <c r="Z26" s="42">
        <v>29</v>
      </c>
      <c r="AA26" s="45">
        <f>SUM(O26:Z26)</f>
        <v>608</v>
      </c>
      <c r="AB26" s="46">
        <v>161</v>
      </c>
      <c r="AC26" s="42">
        <v>14</v>
      </c>
      <c r="AD26" s="42">
        <v>9</v>
      </c>
      <c r="AE26" s="42">
        <v>30</v>
      </c>
      <c r="AF26" s="42">
        <v>22</v>
      </c>
      <c r="AG26" s="42">
        <v>42</v>
      </c>
      <c r="AH26" s="42">
        <v>18</v>
      </c>
      <c r="AI26" s="42">
        <v>60</v>
      </c>
      <c r="AJ26" s="100">
        <f>SUM(AB26:AI26)</f>
        <v>356</v>
      </c>
      <c r="AK26" s="44">
        <v>17</v>
      </c>
      <c r="AL26" s="42">
        <v>18</v>
      </c>
      <c r="AM26" s="42">
        <v>262</v>
      </c>
      <c r="AN26" s="42">
        <v>12</v>
      </c>
      <c r="AO26" s="42">
        <v>57</v>
      </c>
      <c r="AP26" s="42">
        <v>46</v>
      </c>
      <c r="AQ26" s="42">
        <v>90</v>
      </c>
      <c r="AR26" s="42">
        <v>12</v>
      </c>
      <c r="AS26" s="42">
        <v>40</v>
      </c>
      <c r="AT26" s="42">
        <v>7</v>
      </c>
      <c r="AU26" s="45">
        <f>SUM(AK26:AT26)</f>
        <v>561</v>
      </c>
      <c r="AV26" s="46">
        <v>17</v>
      </c>
      <c r="AW26" s="42">
        <v>139</v>
      </c>
      <c r="AX26" s="42">
        <v>42</v>
      </c>
      <c r="AY26" s="42">
        <v>13</v>
      </c>
      <c r="AZ26" s="42">
        <v>172</v>
      </c>
      <c r="BA26" s="42">
        <v>10</v>
      </c>
      <c r="BB26" s="42">
        <v>40</v>
      </c>
      <c r="BC26" s="42">
        <v>17</v>
      </c>
      <c r="BD26" s="42">
        <v>150</v>
      </c>
      <c r="BE26" s="42">
        <v>34</v>
      </c>
      <c r="BF26" s="100">
        <f>SUM(AV26:BE26)</f>
        <v>634</v>
      </c>
      <c r="BG26" s="44">
        <v>28</v>
      </c>
      <c r="BH26" s="42">
        <v>46</v>
      </c>
      <c r="BI26" s="42">
        <v>22</v>
      </c>
      <c r="BJ26" s="42">
        <v>15</v>
      </c>
      <c r="BK26" s="42">
        <v>34</v>
      </c>
      <c r="BL26" s="42">
        <v>57</v>
      </c>
      <c r="BM26" s="42">
        <v>47</v>
      </c>
      <c r="BN26" s="42">
        <v>11</v>
      </c>
      <c r="BO26" s="42">
        <v>90</v>
      </c>
      <c r="BP26" s="42">
        <v>44</v>
      </c>
      <c r="BQ26" s="42">
        <v>7</v>
      </c>
      <c r="BR26" s="45">
        <f>SUM(BG26:BQ26)</f>
        <v>401</v>
      </c>
      <c r="BS26" s="44">
        <v>18</v>
      </c>
      <c r="BT26" s="42">
        <v>131</v>
      </c>
      <c r="BU26" s="42">
        <v>38</v>
      </c>
      <c r="BV26" s="42">
        <v>82</v>
      </c>
      <c r="BW26" s="42">
        <v>22</v>
      </c>
      <c r="BX26" s="42">
        <v>70</v>
      </c>
      <c r="BY26" s="42">
        <v>26</v>
      </c>
      <c r="BZ26" s="42">
        <v>24</v>
      </c>
      <c r="CA26" s="42">
        <v>87</v>
      </c>
      <c r="CB26" s="42">
        <v>37</v>
      </c>
      <c r="CC26" s="42">
        <v>76</v>
      </c>
      <c r="CD26" s="42">
        <v>52</v>
      </c>
      <c r="CE26" s="42">
        <v>28</v>
      </c>
      <c r="CF26" s="42">
        <v>162</v>
      </c>
      <c r="CG26" s="45">
        <f>SUM(BS26:CF26)</f>
        <v>853</v>
      </c>
      <c r="CH26" s="44">
        <v>16</v>
      </c>
      <c r="CI26" s="42">
        <v>146</v>
      </c>
      <c r="CJ26" s="42">
        <v>39</v>
      </c>
      <c r="CK26" s="42">
        <v>219</v>
      </c>
      <c r="CL26" s="42">
        <v>40</v>
      </c>
      <c r="CM26" s="42">
        <v>74</v>
      </c>
      <c r="CN26" s="42">
        <v>62</v>
      </c>
      <c r="CO26" s="42">
        <v>235</v>
      </c>
      <c r="CP26" s="42">
        <v>39</v>
      </c>
      <c r="CQ26" s="42">
        <v>44</v>
      </c>
      <c r="CR26" s="42">
        <v>106</v>
      </c>
      <c r="CS26" s="101">
        <f>SUM(CH26:CR26)</f>
        <v>1020</v>
      </c>
    </row>
    <row r="27" spans="1:97" x14ac:dyDescent="0.2">
      <c r="A27" s="40">
        <v>116</v>
      </c>
      <c r="B27" s="31" t="s">
        <v>115</v>
      </c>
      <c r="C27" s="32">
        <f t="shared" si="11"/>
        <v>6017</v>
      </c>
      <c r="D27" s="41">
        <v>9</v>
      </c>
      <c r="E27" s="42">
        <v>2</v>
      </c>
      <c r="F27" s="42">
        <v>18</v>
      </c>
      <c r="G27" s="42">
        <v>186</v>
      </c>
      <c r="H27" s="42">
        <v>0</v>
      </c>
      <c r="I27" s="42">
        <v>79</v>
      </c>
      <c r="J27" s="42">
        <v>0</v>
      </c>
      <c r="K27" s="42">
        <v>57</v>
      </c>
      <c r="L27" s="42">
        <v>17</v>
      </c>
      <c r="M27" s="42">
        <v>0</v>
      </c>
      <c r="N27" s="45">
        <f t="shared" ref="N27:N30" si="12">SUM(D27:M27)</f>
        <v>368</v>
      </c>
      <c r="O27" s="44">
        <v>171</v>
      </c>
      <c r="P27" s="42">
        <v>21</v>
      </c>
      <c r="Q27" s="42">
        <v>222</v>
      </c>
      <c r="R27" s="42">
        <v>0</v>
      </c>
      <c r="S27" s="42">
        <v>32</v>
      </c>
      <c r="T27" s="42">
        <v>16</v>
      </c>
      <c r="U27" s="42">
        <v>144</v>
      </c>
      <c r="V27" s="42">
        <v>10</v>
      </c>
      <c r="W27" s="42">
        <v>53</v>
      </c>
      <c r="X27" s="42">
        <v>2</v>
      </c>
      <c r="Y27" s="42">
        <v>1</v>
      </c>
      <c r="Z27" s="42">
        <v>64</v>
      </c>
      <c r="AA27" s="45">
        <f t="shared" ref="AA27:AA30" si="13">SUM(O27:Z27)</f>
        <v>736</v>
      </c>
      <c r="AB27" s="46">
        <v>1</v>
      </c>
      <c r="AC27" s="42">
        <v>0</v>
      </c>
      <c r="AD27" s="42">
        <v>131</v>
      </c>
      <c r="AE27" s="42">
        <v>176</v>
      </c>
      <c r="AF27" s="42">
        <v>125</v>
      </c>
      <c r="AG27" s="42">
        <v>103</v>
      </c>
      <c r="AH27" s="42">
        <v>89</v>
      </c>
      <c r="AI27" s="42">
        <v>0</v>
      </c>
      <c r="AJ27" s="100">
        <f>SUM(AB27:AI27)</f>
        <v>625</v>
      </c>
      <c r="AK27" s="44">
        <v>16</v>
      </c>
      <c r="AL27" s="42">
        <v>10</v>
      </c>
      <c r="AM27" s="42">
        <v>0</v>
      </c>
      <c r="AN27" s="42">
        <v>47</v>
      </c>
      <c r="AO27" s="42">
        <v>242</v>
      </c>
      <c r="AP27" s="42">
        <v>100</v>
      </c>
      <c r="AQ27" s="42">
        <v>0</v>
      </c>
      <c r="AR27" s="42">
        <v>121</v>
      </c>
      <c r="AS27" s="42">
        <v>34</v>
      </c>
      <c r="AT27" s="42">
        <v>62</v>
      </c>
      <c r="AU27" s="45">
        <f t="shared" ref="AU27:AU30" si="14">SUM(AK27:AT27)</f>
        <v>632</v>
      </c>
      <c r="AV27" s="46">
        <v>115</v>
      </c>
      <c r="AW27" s="42">
        <v>0</v>
      </c>
      <c r="AX27" s="42">
        <v>251</v>
      </c>
      <c r="AY27" s="42">
        <v>4</v>
      </c>
      <c r="AZ27" s="42">
        <v>7</v>
      </c>
      <c r="BA27" s="42">
        <v>217</v>
      </c>
      <c r="BB27" s="42">
        <v>12</v>
      </c>
      <c r="BC27" s="42">
        <v>86</v>
      </c>
      <c r="BD27" s="42">
        <v>0</v>
      </c>
      <c r="BE27" s="42">
        <v>2</v>
      </c>
      <c r="BF27" s="100">
        <f t="shared" ref="BF27:BF30" si="15">SUM(AV27:BE27)</f>
        <v>694</v>
      </c>
      <c r="BG27" s="44">
        <v>0</v>
      </c>
      <c r="BH27" s="42">
        <v>136</v>
      </c>
      <c r="BI27" s="42">
        <v>49</v>
      </c>
      <c r="BJ27" s="42">
        <v>0</v>
      </c>
      <c r="BK27" s="42">
        <v>37</v>
      </c>
      <c r="BL27" s="42">
        <v>6</v>
      </c>
      <c r="BM27" s="42">
        <v>29</v>
      </c>
      <c r="BN27" s="42">
        <v>9</v>
      </c>
      <c r="BO27" s="42">
        <v>79</v>
      </c>
      <c r="BP27" s="42">
        <v>0</v>
      </c>
      <c r="BQ27" s="42">
        <v>64</v>
      </c>
      <c r="BR27" s="45">
        <f t="shared" ref="BR27:BR30" si="16">SUM(BG27:BQ27)</f>
        <v>409</v>
      </c>
      <c r="BS27" s="44">
        <v>0</v>
      </c>
      <c r="BT27" s="42">
        <v>0</v>
      </c>
      <c r="BU27" s="42">
        <v>194</v>
      </c>
      <c r="BV27" s="42">
        <v>0</v>
      </c>
      <c r="BW27" s="42">
        <v>79</v>
      </c>
      <c r="BX27" s="42">
        <v>0</v>
      </c>
      <c r="BY27" s="42">
        <v>1</v>
      </c>
      <c r="BZ27" s="42">
        <v>3</v>
      </c>
      <c r="CA27" s="42">
        <v>3</v>
      </c>
      <c r="CB27" s="42">
        <v>3</v>
      </c>
      <c r="CC27" s="42">
        <v>0</v>
      </c>
      <c r="CD27" s="42">
        <v>30</v>
      </c>
      <c r="CE27" s="42">
        <v>311</v>
      </c>
      <c r="CF27" s="42">
        <v>0</v>
      </c>
      <c r="CG27" s="45">
        <f t="shared" ref="CG27:CG30" si="17">SUM(BS27:CF27)</f>
        <v>624</v>
      </c>
      <c r="CH27" s="44">
        <v>192</v>
      </c>
      <c r="CI27" s="42">
        <v>194</v>
      </c>
      <c r="CJ27" s="42">
        <v>5</v>
      </c>
      <c r="CK27" s="42">
        <v>289</v>
      </c>
      <c r="CL27" s="42">
        <v>168</v>
      </c>
      <c r="CM27" s="42">
        <v>178</v>
      </c>
      <c r="CN27" s="42">
        <v>322</v>
      </c>
      <c r="CO27" s="42">
        <v>399</v>
      </c>
      <c r="CP27" s="42">
        <v>45</v>
      </c>
      <c r="CQ27" s="42">
        <v>76</v>
      </c>
      <c r="CR27" s="42">
        <v>61</v>
      </c>
      <c r="CS27" s="101">
        <f t="shared" ref="CS27:CS30" si="18">SUM(CH27:CR27)</f>
        <v>1929</v>
      </c>
    </row>
    <row r="28" spans="1:97" x14ac:dyDescent="0.2">
      <c r="A28" s="40">
        <v>117</v>
      </c>
      <c r="B28" s="31" t="s">
        <v>116</v>
      </c>
      <c r="C28" s="32">
        <f t="shared" si="11"/>
        <v>1243</v>
      </c>
      <c r="D28" s="41">
        <v>0</v>
      </c>
      <c r="E28" s="42">
        <v>1</v>
      </c>
      <c r="F28" s="42">
        <v>0</v>
      </c>
      <c r="G28" s="42">
        <v>2</v>
      </c>
      <c r="H28" s="42">
        <v>1</v>
      </c>
      <c r="I28" s="42">
        <v>7</v>
      </c>
      <c r="J28" s="42">
        <v>0</v>
      </c>
      <c r="K28" s="42">
        <v>1</v>
      </c>
      <c r="L28" s="42">
        <v>2</v>
      </c>
      <c r="M28" s="42">
        <v>2</v>
      </c>
      <c r="N28" s="45">
        <f t="shared" si="12"/>
        <v>16</v>
      </c>
      <c r="O28" s="44">
        <v>11</v>
      </c>
      <c r="P28" s="42">
        <v>19</v>
      </c>
      <c r="Q28" s="42">
        <v>49</v>
      </c>
      <c r="R28" s="42">
        <v>1</v>
      </c>
      <c r="S28" s="42">
        <v>25</v>
      </c>
      <c r="T28" s="42">
        <v>14</v>
      </c>
      <c r="U28" s="42">
        <v>5</v>
      </c>
      <c r="V28" s="42">
        <v>21</v>
      </c>
      <c r="W28" s="42">
        <v>0</v>
      </c>
      <c r="X28" s="42">
        <v>0</v>
      </c>
      <c r="Y28" s="42">
        <v>0</v>
      </c>
      <c r="Z28" s="42">
        <v>21</v>
      </c>
      <c r="AA28" s="45">
        <f t="shared" si="13"/>
        <v>166</v>
      </c>
      <c r="AB28" s="46">
        <v>5</v>
      </c>
      <c r="AC28" s="42">
        <v>0</v>
      </c>
      <c r="AD28" s="42">
        <v>2</v>
      </c>
      <c r="AE28" s="42">
        <v>0</v>
      </c>
      <c r="AF28" s="42">
        <v>0</v>
      </c>
      <c r="AG28" s="42">
        <v>1</v>
      </c>
      <c r="AH28" s="42">
        <v>1</v>
      </c>
      <c r="AI28" s="42">
        <v>0</v>
      </c>
      <c r="AJ28" s="100">
        <f t="shared" ref="AJ28:AJ30" si="19">SUM(AB28:AI28)</f>
        <v>9</v>
      </c>
      <c r="AK28" s="44">
        <v>1</v>
      </c>
      <c r="AL28" s="42">
        <v>6</v>
      </c>
      <c r="AM28" s="42">
        <v>21</v>
      </c>
      <c r="AN28" s="42">
        <v>1</v>
      </c>
      <c r="AO28" s="42">
        <v>2</v>
      </c>
      <c r="AP28" s="42">
        <v>0</v>
      </c>
      <c r="AQ28" s="42">
        <v>1</v>
      </c>
      <c r="AR28" s="42">
        <v>1</v>
      </c>
      <c r="AS28" s="42">
        <v>13</v>
      </c>
      <c r="AT28" s="42">
        <v>0</v>
      </c>
      <c r="AU28" s="45">
        <f t="shared" si="14"/>
        <v>46</v>
      </c>
      <c r="AV28" s="46">
        <v>9</v>
      </c>
      <c r="AW28" s="42">
        <v>0</v>
      </c>
      <c r="AX28" s="42">
        <v>12</v>
      </c>
      <c r="AY28" s="42">
        <v>1</v>
      </c>
      <c r="AZ28" s="42">
        <v>2</v>
      </c>
      <c r="BA28" s="42">
        <v>25</v>
      </c>
      <c r="BB28" s="42">
        <v>16</v>
      </c>
      <c r="BC28" s="42">
        <v>30</v>
      </c>
      <c r="BD28" s="42">
        <v>3</v>
      </c>
      <c r="BE28" s="42">
        <v>1</v>
      </c>
      <c r="BF28" s="100">
        <f t="shared" si="15"/>
        <v>99</v>
      </c>
      <c r="BG28" s="44">
        <v>1</v>
      </c>
      <c r="BH28" s="42">
        <v>2</v>
      </c>
      <c r="BI28" s="42">
        <v>23</v>
      </c>
      <c r="BJ28" s="42">
        <v>3</v>
      </c>
      <c r="BK28" s="42">
        <v>0</v>
      </c>
      <c r="BL28" s="42">
        <v>4</v>
      </c>
      <c r="BM28" s="42">
        <v>0</v>
      </c>
      <c r="BN28" s="42">
        <v>0</v>
      </c>
      <c r="BO28" s="42">
        <v>20</v>
      </c>
      <c r="BP28" s="42">
        <v>62</v>
      </c>
      <c r="BQ28" s="42">
        <v>149</v>
      </c>
      <c r="BR28" s="45">
        <f t="shared" si="16"/>
        <v>264</v>
      </c>
      <c r="BS28" s="44">
        <v>0</v>
      </c>
      <c r="BT28" s="42">
        <v>3</v>
      </c>
      <c r="BU28" s="42">
        <v>13</v>
      </c>
      <c r="BV28" s="42">
        <v>2</v>
      </c>
      <c r="BW28" s="42">
        <v>83</v>
      </c>
      <c r="BX28" s="42">
        <v>18</v>
      </c>
      <c r="BY28" s="42">
        <v>62</v>
      </c>
      <c r="BZ28" s="42">
        <v>0</v>
      </c>
      <c r="CA28" s="42">
        <v>2</v>
      </c>
      <c r="CB28" s="42">
        <v>275</v>
      </c>
      <c r="CC28" s="42">
        <v>0</v>
      </c>
      <c r="CD28" s="42">
        <v>14</v>
      </c>
      <c r="CE28" s="42">
        <v>4</v>
      </c>
      <c r="CF28" s="42">
        <v>1</v>
      </c>
      <c r="CG28" s="45">
        <f t="shared" si="17"/>
        <v>477</v>
      </c>
      <c r="CH28" s="44">
        <v>51</v>
      </c>
      <c r="CI28" s="42">
        <v>4</v>
      </c>
      <c r="CJ28" s="42">
        <v>1</v>
      </c>
      <c r="CK28" s="42">
        <v>4</v>
      </c>
      <c r="CL28" s="42">
        <v>4</v>
      </c>
      <c r="CM28" s="42">
        <v>2</v>
      </c>
      <c r="CN28" s="42">
        <v>4</v>
      </c>
      <c r="CO28" s="42">
        <v>34</v>
      </c>
      <c r="CP28" s="42">
        <v>2</v>
      </c>
      <c r="CQ28" s="42">
        <v>5</v>
      </c>
      <c r="CR28" s="42">
        <v>55</v>
      </c>
      <c r="CS28" s="101">
        <f t="shared" si="18"/>
        <v>166</v>
      </c>
    </row>
    <row r="29" spans="1:97" x14ac:dyDescent="0.2">
      <c r="A29" s="40">
        <v>118</v>
      </c>
      <c r="B29" s="31" t="s">
        <v>117</v>
      </c>
      <c r="C29" s="32">
        <f t="shared" si="11"/>
        <v>2324</v>
      </c>
      <c r="D29" s="41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62</v>
      </c>
      <c r="M29" s="42">
        <v>72</v>
      </c>
      <c r="N29" s="45">
        <f t="shared" si="12"/>
        <v>134</v>
      </c>
      <c r="O29" s="44">
        <v>0</v>
      </c>
      <c r="P29" s="42">
        <v>0</v>
      </c>
      <c r="Q29" s="42">
        <v>0</v>
      </c>
      <c r="R29" s="42">
        <v>0</v>
      </c>
      <c r="S29" s="42">
        <v>11</v>
      </c>
      <c r="T29" s="42">
        <v>101</v>
      </c>
      <c r="U29" s="42">
        <v>0</v>
      </c>
      <c r="V29" s="42">
        <v>85</v>
      </c>
      <c r="W29" s="42">
        <v>0</v>
      </c>
      <c r="X29" s="42">
        <v>0</v>
      </c>
      <c r="Y29" s="42">
        <v>0</v>
      </c>
      <c r="Z29" s="42">
        <v>0</v>
      </c>
      <c r="AA29" s="45">
        <f t="shared" si="13"/>
        <v>197</v>
      </c>
      <c r="AB29" s="46">
        <v>0</v>
      </c>
      <c r="AC29" s="42">
        <v>19</v>
      </c>
      <c r="AD29" s="42">
        <v>0</v>
      </c>
      <c r="AE29" s="42">
        <v>0</v>
      </c>
      <c r="AF29" s="42">
        <v>0</v>
      </c>
      <c r="AG29" s="42">
        <v>0</v>
      </c>
      <c r="AH29" s="42">
        <v>101</v>
      </c>
      <c r="AI29" s="42">
        <v>0</v>
      </c>
      <c r="AJ29" s="100">
        <f t="shared" si="19"/>
        <v>120</v>
      </c>
      <c r="AK29" s="44">
        <v>0</v>
      </c>
      <c r="AL29" s="42">
        <v>57</v>
      </c>
      <c r="AM29" s="42">
        <v>0</v>
      </c>
      <c r="AN29" s="42">
        <v>0</v>
      </c>
      <c r="AO29" s="42">
        <v>0</v>
      </c>
      <c r="AP29" s="42">
        <v>0</v>
      </c>
      <c r="AQ29" s="42">
        <v>0</v>
      </c>
      <c r="AR29" s="42">
        <v>0</v>
      </c>
      <c r="AS29" s="42">
        <v>0</v>
      </c>
      <c r="AT29" s="42">
        <v>0</v>
      </c>
      <c r="AU29" s="45">
        <f t="shared" si="14"/>
        <v>57</v>
      </c>
      <c r="AV29" s="46">
        <v>43</v>
      </c>
      <c r="AW29" s="42">
        <v>0</v>
      </c>
      <c r="AX29" s="42">
        <v>0</v>
      </c>
      <c r="AY29" s="42">
        <v>110</v>
      </c>
      <c r="AZ29" s="42">
        <v>1</v>
      </c>
      <c r="BA29" s="42">
        <v>0</v>
      </c>
      <c r="BB29" s="42">
        <v>0</v>
      </c>
      <c r="BC29" s="42">
        <v>0</v>
      </c>
      <c r="BD29" s="42">
        <v>0</v>
      </c>
      <c r="BE29" s="42">
        <v>156</v>
      </c>
      <c r="BF29" s="100">
        <f t="shared" si="15"/>
        <v>310</v>
      </c>
      <c r="BG29" s="44">
        <v>196</v>
      </c>
      <c r="BH29" s="42">
        <v>37</v>
      </c>
      <c r="BI29" s="42">
        <v>177</v>
      </c>
      <c r="BJ29" s="42">
        <v>75</v>
      </c>
      <c r="BK29" s="42">
        <v>91</v>
      </c>
      <c r="BL29" s="42">
        <v>157</v>
      </c>
      <c r="BM29" s="42">
        <v>0</v>
      </c>
      <c r="BN29" s="42">
        <v>7</v>
      </c>
      <c r="BO29" s="42">
        <v>0</v>
      </c>
      <c r="BP29" s="42">
        <v>29</v>
      </c>
      <c r="BQ29" s="42">
        <v>20</v>
      </c>
      <c r="BR29" s="45">
        <f t="shared" si="16"/>
        <v>789</v>
      </c>
      <c r="BS29" s="44">
        <v>157</v>
      </c>
      <c r="BT29" s="42">
        <v>152</v>
      </c>
      <c r="BU29" s="42">
        <v>0</v>
      </c>
      <c r="BV29" s="42">
        <v>0</v>
      </c>
      <c r="BW29" s="42">
        <v>0</v>
      </c>
      <c r="BX29" s="42">
        <v>67</v>
      </c>
      <c r="BY29" s="42">
        <v>143</v>
      </c>
      <c r="BZ29" s="42">
        <v>165</v>
      </c>
      <c r="CA29" s="42">
        <v>0</v>
      </c>
      <c r="CB29" s="42">
        <v>0</v>
      </c>
      <c r="CC29" s="42">
        <v>0</v>
      </c>
      <c r="CD29" s="42">
        <v>0</v>
      </c>
      <c r="CE29" s="42">
        <v>1</v>
      </c>
      <c r="CF29" s="42">
        <v>0</v>
      </c>
      <c r="CG29" s="45">
        <f t="shared" si="17"/>
        <v>685</v>
      </c>
      <c r="CH29" s="44">
        <v>0</v>
      </c>
      <c r="CI29" s="42">
        <v>0</v>
      </c>
      <c r="CJ29" s="42">
        <v>0</v>
      </c>
      <c r="CK29" s="42">
        <v>0</v>
      </c>
      <c r="CL29" s="42">
        <v>32</v>
      </c>
      <c r="CM29" s="42">
        <v>0</v>
      </c>
      <c r="CN29" s="42">
        <v>0</v>
      </c>
      <c r="CO29" s="42">
        <v>0</v>
      </c>
      <c r="CP29" s="42">
        <v>0</v>
      </c>
      <c r="CQ29" s="42">
        <v>0</v>
      </c>
      <c r="CR29" s="42">
        <v>0</v>
      </c>
      <c r="CS29" s="101">
        <f t="shared" si="18"/>
        <v>32</v>
      </c>
    </row>
    <row r="30" spans="1:97" ht="13.5" thickBot="1" x14ac:dyDescent="0.25">
      <c r="A30" s="40">
        <v>119</v>
      </c>
      <c r="B30" s="31" t="s">
        <v>100</v>
      </c>
      <c r="C30" s="51">
        <f t="shared" si="11"/>
        <v>2584</v>
      </c>
      <c r="D30" s="41">
        <v>2</v>
      </c>
      <c r="E30" s="42">
        <v>6</v>
      </c>
      <c r="F30" s="42">
        <v>9</v>
      </c>
      <c r="G30" s="42">
        <v>40</v>
      </c>
      <c r="H30" s="42">
        <v>16</v>
      </c>
      <c r="I30" s="42">
        <v>37</v>
      </c>
      <c r="J30" s="42">
        <v>2</v>
      </c>
      <c r="K30" s="42">
        <v>43</v>
      </c>
      <c r="L30" s="42">
        <v>13</v>
      </c>
      <c r="M30" s="42">
        <v>35</v>
      </c>
      <c r="N30" s="45">
        <f t="shared" si="12"/>
        <v>203</v>
      </c>
      <c r="O30" s="44">
        <v>34</v>
      </c>
      <c r="P30" s="42">
        <v>27</v>
      </c>
      <c r="Q30" s="42">
        <v>49</v>
      </c>
      <c r="R30" s="42">
        <v>0</v>
      </c>
      <c r="S30" s="42">
        <v>31</v>
      </c>
      <c r="T30" s="42">
        <v>25</v>
      </c>
      <c r="U30" s="42">
        <v>32</v>
      </c>
      <c r="V30" s="42">
        <v>58</v>
      </c>
      <c r="W30" s="42">
        <v>17</v>
      </c>
      <c r="X30" s="42">
        <v>58</v>
      </c>
      <c r="Y30" s="42">
        <v>14</v>
      </c>
      <c r="Z30" s="42">
        <v>21</v>
      </c>
      <c r="AA30" s="45">
        <f t="shared" si="13"/>
        <v>366</v>
      </c>
      <c r="AB30" s="46">
        <v>39</v>
      </c>
      <c r="AC30" s="42">
        <v>12</v>
      </c>
      <c r="AD30" s="42">
        <v>8</v>
      </c>
      <c r="AE30" s="42">
        <v>19</v>
      </c>
      <c r="AF30" s="42">
        <v>14</v>
      </c>
      <c r="AG30" s="42">
        <v>14</v>
      </c>
      <c r="AH30" s="42">
        <v>23</v>
      </c>
      <c r="AI30" s="42">
        <v>18</v>
      </c>
      <c r="AJ30" s="100">
        <f t="shared" si="19"/>
        <v>147</v>
      </c>
      <c r="AK30" s="44">
        <v>10</v>
      </c>
      <c r="AL30" s="42">
        <v>14</v>
      </c>
      <c r="AM30" s="42">
        <v>66</v>
      </c>
      <c r="AN30" s="42">
        <v>69</v>
      </c>
      <c r="AO30" s="42">
        <v>22</v>
      </c>
      <c r="AP30" s="42">
        <v>29</v>
      </c>
      <c r="AQ30" s="42">
        <v>12</v>
      </c>
      <c r="AR30" s="42">
        <v>10</v>
      </c>
      <c r="AS30" s="42">
        <v>46</v>
      </c>
      <c r="AT30" s="42">
        <v>8</v>
      </c>
      <c r="AU30" s="45">
        <f t="shared" si="14"/>
        <v>286</v>
      </c>
      <c r="AV30" s="46">
        <v>21</v>
      </c>
      <c r="AW30" s="42">
        <v>53</v>
      </c>
      <c r="AX30" s="42">
        <v>32</v>
      </c>
      <c r="AY30" s="42">
        <v>6</v>
      </c>
      <c r="AZ30" s="42">
        <v>43</v>
      </c>
      <c r="BA30" s="42">
        <v>27</v>
      </c>
      <c r="BB30" s="42">
        <v>69</v>
      </c>
      <c r="BC30" s="42">
        <v>16</v>
      </c>
      <c r="BD30" s="42">
        <v>27</v>
      </c>
      <c r="BE30" s="42">
        <v>34</v>
      </c>
      <c r="BF30" s="100">
        <f t="shared" si="15"/>
        <v>328</v>
      </c>
      <c r="BG30" s="44">
        <v>13</v>
      </c>
      <c r="BH30" s="42">
        <v>23</v>
      </c>
      <c r="BI30" s="42">
        <v>20</v>
      </c>
      <c r="BJ30" s="42">
        <v>15</v>
      </c>
      <c r="BK30" s="42">
        <v>16</v>
      </c>
      <c r="BL30" s="42">
        <v>40</v>
      </c>
      <c r="BM30" s="42">
        <v>8</v>
      </c>
      <c r="BN30" s="42">
        <v>8</v>
      </c>
      <c r="BO30" s="42">
        <v>20</v>
      </c>
      <c r="BP30" s="42">
        <v>28</v>
      </c>
      <c r="BQ30" s="42">
        <v>20</v>
      </c>
      <c r="BR30" s="45">
        <f t="shared" si="16"/>
        <v>211</v>
      </c>
      <c r="BS30" s="44">
        <v>10</v>
      </c>
      <c r="BT30" s="42">
        <v>71</v>
      </c>
      <c r="BU30" s="42">
        <v>26</v>
      </c>
      <c r="BV30" s="42">
        <v>34</v>
      </c>
      <c r="BW30" s="42">
        <v>36</v>
      </c>
      <c r="BX30" s="42">
        <v>22</v>
      </c>
      <c r="BY30" s="42">
        <v>34</v>
      </c>
      <c r="BZ30" s="42">
        <v>23</v>
      </c>
      <c r="CA30" s="42">
        <v>30</v>
      </c>
      <c r="CB30" s="42">
        <v>42</v>
      </c>
      <c r="CC30" s="42">
        <v>10</v>
      </c>
      <c r="CD30" s="42">
        <v>29</v>
      </c>
      <c r="CE30" s="42">
        <v>36</v>
      </c>
      <c r="CF30" s="42">
        <v>29</v>
      </c>
      <c r="CG30" s="45">
        <f t="shared" si="17"/>
        <v>432</v>
      </c>
      <c r="CH30" s="44">
        <v>28</v>
      </c>
      <c r="CI30" s="42">
        <v>100</v>
      </c>
      <c r="CJ30" s="42">
        <v>21</v>
      </c>
      <c r="CK30" s="42">
        <v>101</v>
      </c>
      <c r="CL30" s="42">
        <v>51</v>
      </c>
      <c r="CM30" s="42">
        <v>38</v>
      </c>
      <c r="CN30" s="42">
        <v>43</v>
      </c>
      <c r="CO30" s="42">
        <v>153</v>
      </c>
      <c r="CP30" s="42">
        <v>25</v>
      </c>
      <c r="CQ30" s="42">
        <v>19</v>
      </c>
      <c r="CR30" s="42">
        <v>32</v>
      </c>
      <c r="CS30" s="101">
        <f t="shared" si="18"/>
        <v>611</v>
      </c>
    </row>
    <row r="31" spans="1:97" s="72" customFormat="1" ht="14.25" thickTop="1" thickBot="1" x14ac:dyDescent="0.25">
      <c r="A31" s="62" t="s">
        <v>112</v>
      </c>
      <c r="B31" s="63"/>
      <c r="C31" s="64">
        <f t="shared" si="11"/>
        <v>17070</v>
      </c>
      <c r="D31" s="65">
        <f>SUM(D26:D30)</f>
        <v>23</v>
      </c>
      <c r="E31" s="66">
        <f t="shared" ref="E31:BP31" si="20">SUM(E26:E30)</f>
        <v>40</v>
      </c>
      <c r="F31" s="66">
        <f t="shared" si="20"/>
        <v>70</v>
      </c>
      <c r="G31" s="66">
        <f t="shared" si="20"/>
        <v>278</v>
      </c>
      <c r="H31" s="66">
        <f t="shared" si="20"/>
        <v>122</v>
      </c>
      <c r="I31" s="66">
        <f t="shared" si="20"/>
        <v>143</v>
      </c>
      <c r="J31" s="66">
        <f t="shared" si="20"/>
        <v>2</v>
      </c>
      <c r="K31" s="66">
        <f t="shared" si="20"/>
        <v>167</v>
      </c>
      <c r="L31" s="66">
        <f t="shared" si="20"/>
        <v>127</v>
      </c>
      <c r="M31" s="66">
        <f t="shared" si="20"/>
        <v>218</v>
      </c>
      <c r="N31" s="67">
        <f t="shared" si="20"/>
        <v>1190</v>
      </c>
      <c r="O31" s="68">
        <f t="shared" si="20"/>
        <v>234</v>
      </c>
      <c r="P31" s="66">
        <f t="shared" si="20"/>
        <v>79</v>
      </c>
      <c r="Q31" s="66">
        <f t="shared" si="20"/>
        <v>356</v>
      </c>
      <c r="R31" s="66">
        <f t="shared" si="20"/>
        <v>167</v>
      </c>
      <c r="S31" s="66">
        <f t="shared" si="20"/>
        <v>132</v>
      </c>
      <c r="T31" s="66">
        <f t="shared" si="20"/>
        <v>170</v>
      </c>
      <c r="U31" s="66">
        <f t="shared" si="20"/>
        <v>218</v>
      </c>
      <c r="V31" s="66">
        <f t="shared" si="20"/>
        <v>198</v>
      </c>
      <c r="W31" s="66">
        <f t="shared" si="20"/>
        <v>125</v>
      </c>
      <c r="X31" s="66">
        <f t="shared" si="20"/>
        <v>108</v>
      </c>
      <c r="Y31" s="66">
        <f t="shared" si="20"/>
        <v>151</v>
      </c>
      <c r="Z31" s="66">
        <f t="shared" si="20"/>
        <v>135</v>
      </c>
      <c r="AA31" s="67">
        <f t="shared" si="20"/>
        <v>2073</v>
      </c>
      <c r="AB31" s="69">
        <f t="shared" si="20"/>
        <v>206</v>
      </c>
      <c r="AC31" s="66">
        <f t="shared" si="20"/>
        <v>45</v>
      </c>
      <c r="AD31" s="66">
        <f t="shared" si="20"/>
        <v>150</v>
      </c>
      <c r="AE31" s="66">
        <f t="shared" si="20"/>
        <v>225</v>
      </c>
      <c r="AF31" s="66">
        <f t="shared" si="20"/>
        <v>161</v>
      </c>
      <c r="AG31" s="66">
        <f t="shared" si="20"/>
        <v>160</v>
      </c>
      <c r="AH31" s="66">
        <f t="shared" si="20"/>
        <v>232</v>
      </c>
      <c r="AI31" s="66">
        <f t="shared" si="20"/>
        <v>78</v>
      </c>
      <c r="AJ31" s="70">
        <f t="shared" si="20"/>
        <v>1257</v>
      </c>
      <c r="AK31" s="68">
        <f t="shared" si="20"/>
        <v>44</v>
      </c>
      <c r="AL31" s="66">
        <f t="shared" si="20"/>
        <v>105</v>
      </c>
      <c r="AM31" s="66">
        <f t="shared" si="20"/>
        <v>349</v>
      </c>
      <c r="AN31" s="66">
        <f t="shared" si="20"/>
        <v>129</v>
      </c>
      <c r="AO31" s="66">
        <f t="shared" si="20"/>
        <v>323</v>
      </c>
      <c r="AP31" s="66">
        <f t="shared" si="20"/>
        <v>175</v>
      </c>
      <c r="AQ31" s="66">
        <f t="shared" si="20"/>
        <v>103</v>
      </c>
      <c r="AR31" s="66">
        <f t="shared" si="20"/>
        <v>144</v>
      </c>
      <c r="AS31" s="66">
        <f t="shared" si="20"/>
        <v>133</v>
      </c>
      <c r="AT31" s="66">
        <f t="shared" si="20"/>
        <v>77</v>
      </c>
      <c r="AU31" s="67">
        <f t="shared" si="20"/>
        <v>1582</v>
      </c>
      <c r="AV31" s="69">
        <f t="shared" si="20"/>
        <v>205</v>
      </c>
      <c r="AW31" s="66">
        <f t="shared" si="20"/>
        <v>192</v>
      </c>
      <c r="AX31" s="66">
        <f t="shared" si="20"/>
        <v>337</v>
      </c>
      <c r="AY31" s="66">
        <f t="shared" si="20"/>
        <v>134</v>
      </c>
      <c r="AZ31" s="66">
        <f t="shared" si="20"/>
        <v>225</v>
      </c>
      <c r="BA31" s="66">
        <f t="shared" si="20"/>
        <v>279</v>
      </c>
      <c r="BB31" s="66">
        <f t="shared" si="20"/>
        <v>137</v>
      </c>
      <c r="BC31" s="66">
        <f t="shared" si="20"/>
        <v>149</v>
      </c>
      <c r="BD31" s="66">
        <f t="shared" si="20"/>
        <v>180</v>
      </c>
      <c r="BE31" s="66">
        <f t="shared" si="20"/>
        <v>227</v>
      </c>
      <c r="BF31" s="70">
        <f t="shared" si="20"/>
        <v>2065</v>
      </c>
      <c r="BG31" s="68">
        <f t="shared" si="20"/>
        <v>238</v>
      </c>
      <c r="BH31" s="66">
        <f t="shared" si="20"/>
        <v>244</v>
      </c>
      <c r="BI31" s="66">
        <f t="shared" si="20"/>
        <v>291</v>
      </c>
      <c r="BJ31" s="66">
        <f t="shared" si="20"/>
        <v>108</v>
      </c>
      <c r="BK31" s="66">
        <f t="shared" si="20"/>
        <v>178</v>
      </c>
      <c r="BL31" s="66">
        <f t="shared" si="20"/>
        <v>264</v>
      </c>
      <c r="BM31" s="66">
        <f t="shared" si="20"/>
        <v>84</v>
      </c>
      <c r="BN31" s="66">
        <f t="shared" si="20"/>
        <v>35</v>
      </c>
      <c r="BO31" s="66">
        <f t="shared" si="20"/>
        <v>209</v>
      </c>
      <c r="BP31" s="66">
        <f t="shared" si="20"/>
        <v>163</v>
      </c>
      <c r="BQ31" s="66">
        <f t="shared" ref="BQ31:CS31" si="21">SUM(BQ26:BQ30)</f>
        <v>260</v>
      </c>
      <c r="BR31" s="67">
        <f t="shared" si="21"/>
        <v>2074</v>
      </c>
      <c r="BS31" s="68">
        <f t="shared" si="21"/>
        <v>185</v>
      </c>
      <c r="BT31" s="66">
        <f t="shared" si="21"/>
        <v>357</v>
      </c>
      <c r="BU31" s="66">
        <f t="shared" si="21"/>
        <v>271</v>
      </c>
      <c r="BV31" s="66">
        <f t="shared" si="21"/>
        <v>118</v>
      </c>
      <c r="BW31" s="66">
        <f t="shared" si="21"/>
        <v>220</v>
      </c>
      <c r="BX31" s="66">
        <f t="shared" si="21"/>
        <v>177</v>
      </c>
      <c r="BY31" s="66">
        <f t="shared" si="21"/>
        <v>266</v>
      </c>
      <c r="BZ31" s="66">
        <f t="shared" si="21"/>
        <v>215</v>
      </c>
      <c r="CA31" s="66">
        <f t="shared" si="21"/>
        <v>122</v>
      </c>
      <c r="CB31" s="66">
        <f t="shared" si="21"/>
        <v>357</v>
      </c>
      <c r="CC31" s="66">
        <f t="shared" si="21"/>
        <v>86</v>
      </c>
      <c r="CD31" s="66">
        <f t="shared" si="21"/>
        <v>125</v>
      </c>
      <c r="CE31" s="66">
        <f t="shared" si="21"/>
        <v>380</v>
      </c>
      <c r="CF31" s="66">
        <f t="shared" si="21"/>
        <v>192</v>
      </c>
      <c r="CG31" s="67">
        <f t="shared" si="21"/>
        <v>3071</v>
      </c>
      <c r="CH31" s="68">
        <f t="shared" si="21"/>
        <v>287</v>
      </c>
      <c r="CI31" s="66">
        <f t="shared" si="21"/>
        <v>444</v>
      </c>
      <c r="CJ31" s="66">
        <f t="shared" si="21"/>
        <v>66</v>
      </c>
      <c r="CK31" s="66">
        <f t="shared" si="21"/>
        <v>613</v>
      </c>
      <c r="CL31" s="66">
        <f t="shared" si="21"/>
        <v>295</v>
      </c>
      <c r="CM31" s="66">
        <f t="shared" si="21"/>
        <v>292</v>
      </c>
      <c r="CN31" s="66">
        <f t="shared" si="21"/>
        <v>431</v>
      </c>
      <c r="CO31" s="66">
        <f t="shared" si="21"/>
        <v>821</v>
      </c>
      <c r="CP31" s="66">
        <f t="shared" si="21"/>
        <v>111</v>
      </c>
      <c r="CQ31" s="66">
        <f t="shared" si="21"/>
        <v>144</v>
      </c>
      <c r="CR31" s="66">
        <f t="shared" si="21"/>
        <v>254</v>
      </c>
      <c r="CS31" s="71">
        <f t="shared" si="21"/>
        <v>3758</v>
      </c>
    </row>
    <row r="32" spans="1:97" ht="13.5" thickBot="1" x14ac:dyDescent="0.25">
      <c r="C32" s="91"/>
    </row>
    <row r="33" spans="1:97" x14ac:dyDescent="0.2">
      <c r="A33" s="77" t="s">
        <v>118</v>
      </c>
      <c r="B33" s="78"/>
      <c r="C33" s="107"/>
      <c r="D33" s="80"/>
      <c r="E33" s="81"/>
      <c r="F33" s="81"/>
      <c r="G33" s="81"/>
      <c r="H33" s="81"/>
      <c r="I33" s="81"/>
      <c r="J33" s="81"/>
      <c r="K33" s="81"/>
      <c r="L33" s="81"/>
      <c r="M33" s="81"/>
      <c r="N33" s="84"/>
      <c r="O33" s="83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4"/>
      <c r="AB33" s="85"/>
      <c r="AC33" s="81"/>
      <c r="AD33" s="81"/>
      <c r="AE33" s="81"/>
      <c r="AF33" s="81"/>
      <c r="AG33" s="81"/>
      <c r="AH33" s="81"/>
      <c r="AI33" s="81"/>
      <c r="AJ33" s="105"/>
      <c r="AK33" s="83"/>
      <c r="AL33" s="81"/>
      <c r="AM33" s="81"/>
      <c r="AN33" s="81"/>
      <c r="AO33" s="81"/>
      <c r="AP33" s="81"/>
      <c r="AQ33" s="81"/>
      <c r="AR33" s="81"/>
      <c r="AS33" s="81"/>
      <c r="AT33" s="81"/>
      <c r="AU33" s="84"/>
      <c r="AV33" s="85"/>
      <c r="AW33" s="81"/>
      <c r="AX33" s="81"/>
      <c r="AY33" s="81"/>
      <c r="AZ33" s="81"/>
      <c r="BA33" s="81"/>
      <c r="BB33" s="81"/>
      <c r="BC33" s="81"/>
      <c r="BD33" s="81"/>
      <c r="BE33" s="81"/>
      <c r="BF33" s="105"/>
      <c r="BG33" s="83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4"/>
      <c r="BS33" s="83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4"/>
      <c r="CH33" s="83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106"/>
    </row>
    <row r="34" spans="1:97" x14ac:dyDescent="0.2">
      <c r="A34" s="30" t="s">
        <v>119</v>
      </c>
      <c r="B34" s="31"/>
      <c r="C34" s="99"/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5"/>
      <c r="O34" s="36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5"/>
      <c r="AB34" s="37"/>
      <c r="AC34" s="34"/>
      <c r="AD34" s="34"/>
      <c r="AE34" s="34"/>
      <c r="AF34" s="34"/>
      <c r="AG34" s="34"/>
      <c r="AH34" s="34"/>
      <c r="AI34" s="34"/>
      <c r="AJ34" s="38"/>
      <c r="AK34" s="36"/>
      <c r="AL34" s="34"/>
      <c r="AM34" s="34"/>
      <c r="AN34" s="34"/>
      <c r="AO34" s="34"/>
      <c r="AP34" s="34"/>
      <c r="AQ34" s="34"/>
      <c r="AR34" s="34"/>
      <c r="AS34" s="34"/>
      <c r="AT34" s="34"/>
      <c r="AU34" s="35"/>
      <c r="AV34" s="37"/>
      <c r="AW34" s="34"/>
      <c r="AX34" s="34"/>
      <c r="AY34" s="34"/>
      <c r="AZ34" s="34"/>
      <c r="BA34" s="34"/>
      <c r="BB34" s="34"/>
      <c r="BC34" s="34"/>
      <c r="BD34" s="34"/>
      <c r="BE34" s="34"/>
      <c r="BF34" s="38"/>
      <c r="BG34" s="36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5"/>
      <c r="BS34" s="36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5"/>
      <c r="CH34" s="36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9"/>
    </row>
    <row r="35" spans="1:97" x14ac:dyDescent="0.2">
      <c r="A35" s="92" t="s">
        <v>120</v>
      </c>
      <c r="B35" s="31"/>
      <c r="C35" s="99"/>
      <c r="D35" s="33"/>
      <c r="E35" s="34"/>
      <c r="F35" s="34"/>
      <c r="G35" s="34"/>
      <c r="H35" s="34"/>
      <c r="I35" s="34"/>
      <c r="J35" s="34"/>
      <c r="K35" s="34"/>
      <c r="L35" s="34"/>
      <c r="M35" s="34"/>
      <c r="N35" s="35"/>
      <c r="O35" s="36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5"/>
      <c r="AB35" s="37"/>
      <c r="AC35" s="34"/>
      <c r="AD35" s="34"/>
      <c r="AE35" s="34"/>
      <c r="AF35" s="34"/>
      <c r="AG35" s="34"/>
      <c r="AH35" s="34"/>
      <c r="AI35" s="34"/>
      <c r="AJ35" s="38"/>
      <c r="AK35" s="36"/>
      <c r="AL35" s="34"/>
      <c r="AM35" s="34"/>
      <c r="AN35" s="34"/>
      <c r="AO35" s="34"/>
      <c r="AP35" s="34"/>
      <c r="AQ35" s="34"/>
      <c r="AR35" s="34"/>
      <c r="AS35" s="34"/>
      <c r="AT35" s="34"/>
      <c r="AU35" s="35"/>
      <c r="AV35" s="37"/>
      <c r="AW35" s="34"/>
      <c r="AX35" s="34"/>
      <c r="AY35" s="34"/>
      <c r="AZ35" s="34"/>
      <c r="BA35" s="34"/>
      <c r="BB35" s="34"/>
      <c r="BC35" s="34"/>
      <c r="BD35" s="34"/>
      <c r="BE35" s="34"/>
      <c r="BF35" s="38"/>
      <c r="BG35" s="36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5"/>
      <c r="BS35" s="36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5"/>
      <c r="CH35" s="36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9"/>
    </row>
    <row r="36" spans="1:97" x14ac:dyDescent="0.2">
      <c r="A36" s="40">
        <v>131</v>
      </c>
      <c r="B36" s="31" t="s">
        <v>121</v>
      </c>
      <c r="C36" s="99">
        <f>SUM(N36,AA36,AJ36,AU36,BF36,BR36,CG36,CS36)</f>
        <v>9354</v>
      </c>
      <c r="D36" s="41">
        <v>0</v>
      </c>
      <c r="E36" s="42">
        <v>20</v>
      </c>
      <c r="F36" s="42">
        <v>40</v>
      </c>
      <c r="G36" s="42">
        <v>155</v>
      </c>
      <c r="H36" s="42">
        <v>76</v>
      </c>
      <c r="I36" s="42">
        <v>84</v>
      </c>
      <c r="J36" s="42">
        <v>0</v>
      </c>
      <c r="K36" s="42">
        <v>49</v>
      </c>
      <c r="L36" s="42">
        <v>91</v>
      </c>
      <c r="M36" s="42">
        <v>146</v>
      </c>
      <c r="N36" s="45">
        <f>SUM(D36:M36)</f>
        <v>661</v>
      </c>
      <c r="O36" s="44">
        <v>150</v>
      </c>
      <c r="P36" s="42">
        <v>25</v>
      </c>
      <c r="Q36" s="42">
        <v>139</v>
      </c>
      <c r="R36" s="42">
        <v>104</v>
      </c>
      <c r="S36" s="42">
        <v>42</v>
      </c>
      <c r="T36" s="42">
        <v>113</v>
      </c>
      <c r="U36" s="42">
        <v>130</v>
      </c>
      <c r="V36" s="42">
        <v>100</v>
      </c>
      <c r="W36" s="42">
        <v>94</v>
      </c>
      <c r="X36" s="42">
        <v>74</v>
      </c>
      <c r="Y36" s="42">
        <v>146</v>
      </c>
      <c r="Z36" s="42">
        <v>71</v>
      </c>
      <c r="AA36" s="45">
        <f>SUM(O36:Z36)</f>
        <v>1188</v>
      </c>
      <c r="AB36" s="46">
        <v>141</v>
      </c>
      <c r="AC36" s="42">
        <v>36</v>
      </c>
      <c r="AD36" s="42">
        <v>132</v>
      </c>
      <c r="AE36" s="42">
        <v>111</v>
      </c>
      <c r="AF36" s="42">
        <v>106</v>
      </c>
      <c r="AG36" s="42">
        <v>137</v>
      </c>
      <c r="AH36" s="42">
        <v>144</v>
      </c>
      <c r="AI36" s="42">
        <v>35</v>
      </c>
      <c r="AJ36" s="100">
        <f>SUM(AB36:AI36)</f>
        <v>842</v>
      </c>
      <c r="AK36" s="44">
        <v>27</v>
      </c>
      <c r="AL36" s="42">
        <v>59</v>
      </c>
      <c r="AM36" s="42">
        <v>179</v>
      </c>
      <c r="AN36" s="42">
        <v>88</v>
      </c>
      <c r="AO36" s="42">
        <v>175</v>
      </c>
      <c r="AP36" s="42">
        <v>113</v>
      </c>
      <c r="AQ36" s="42">
        <v>67</v>
      </c>
      <c r="AR36" s="42">
        <v>76</v>
      </c>
      <c r="AS36" s="42">
        <v>62</v>
      </c>
      <c r="AT36" s="42">
        <v>12</v>
      </c>
      <c r="AU36" s="45">
        <f>SUM(AK36:AT36)</f>
        <v>858</v>
      </c>
      <c r="AV36" s="46">
        <v>130</v>
      </c>
      <c r="AW36" s="42">
        <v>95</v>
      </c>
      <c r="AX36" s="42">
        <v>170</v>
      </c>
      <c r="AY36" s="42">
        <v>80</v>
      </c>
      <c r="AZ36" s="42">
        <v>119</v>
      </c>
      <c r="BA36" s="42">
        <v>70</v>
      </c>
      <c r="BB36" s="42">
        <v>62</v>
      </c>
      <c r="BC36" s="42">
        <v>33</v>
      </c>
      <c r="BD36" s="42">
        <v>25</v>
      </c>
      <c r="BE36" s="42">
        <v>59</v>
      </c>
      <c r="BF36" s="100">
        <f>SUM(AV36:BE36)</f>
        <v>843</v>
      </c>
      <c r="BG36" s="44">
        <v>145</v>
      </c>
      <c r="BH36" s="42">
        <v>174</v>
      </c>
      <c r="BI36" s="42">
        <v>162</v>
      </c>
      <c r="BJ36" s="42">
        <v>72</v>
      </c>
      <c r="BK36" s="42">
        <v>114</v>
      </c>
      <c r="BL36" s="42">
        <v>153</v>
      </c>
      <c r="BM36" s="42">
        <v>48</v>
      </c>
      <c r="BN36" s="42">
        <v>6</v>
      </c>
      <c r="BO36" s="42">
        <v>147</v>
      </c>
      <c r="BP36" s="42">
        <v>52</v>
      </c>
      <c r="BQ36" s="42">
        <v>70</v>
      </c>
      <c r="BR36" s="45">
        <f>SUM(BG36:BQ36)</f>
        <v>1143</v>
      </c>
      <c r="BS36" s="44">
        <v>132</v>
      </c>
      <c r="BT36" s="42">
        <v>209</v>
      </c>
      <c r="BU36" s="42">
        <v>191</v>
      </c>
      <c r="BV36" s="42">
        <v>63</v>
      </c>
      <c r="BW36" s="42">
        <v>81</v>
      </c>
      <c r="BX36" s="42">
        <v>120</v>
      </c>
      <c r="BY36" s="42">
        <v>103</v>
      </c>
      <c r="BZ36" s="42">
        <v>181</v>
      </c>
      <c r="CA36" s="42">
        <v>12</v>
      </c>
      <c r="CB36" s="42">
        <v>30</v>
      </c>
      <c r="CC36" s="42">
        <v>55</v>
      </c>
      <c r="CD36" s="42">
        <v>66</v>
      </c>
      <c r="CE36" s="42">
        <v>253</v>
      </c>
      <c r="CF36" s="42">
        <v>166</v>
      </c>
      <c r="CG36" s="45">
        <f>SUM(BS36:CF36)</f>
        <v>1662</v>
      </c>
      <c r="CH36" s="44">
        <v>110</v>
      </c>
      <c r="CI36" s="42">
        <v>281</v>
      </c>
      <c r="CJ36" s="42">
        <v>21</v>
      </c>
      <c r="CK36" s="42">
        <v>370</v>
      </c>
      <c r="CL36" s="42">
        <v>198</v>
      </c>
      <c r="CM36" s="42">
        <v>133</v>
      </c>
      <c r="CN36" s="42">
        <v>291</v>
      </c>
      <c r="CO36" s="42">
        <v>448</v>
      </c>
      <c r="CP36" s="42">
        <v>73</v>
      </c>
      <c r="CQ36" s="42">
        <v>110</v>
      </c>
      <c r="CR36" s="42">
        <v>122</v>
      </c>
      <c r="CS36" s="101">
        <f>SUM(CH36:CR36)</f>
        <v>2157</v>
      </c>
    </row>
    <row r="37" spans="1:97" x14ac:dyDescent="0.2">
      <c r="A37" s="40">
        <v>132</v>
      </c>
      <c r="B37" s="31" t="s">
        <v>122</v>
      </c>
      <c r="C37" s="99">
        <f t="shared" ref="C37:C72" si="22">SUM(N37,AA37,AJ37,AU37,BF37,BR37,CG37,CS37)</f>
        <v>59</v>
      </c>
      <c r="D37" s="41">
        <v>0</v>
      </c>
      <c r="E37" s="42">
        <v>0</v>
      </c>
      <c r="F37" s="42">
        <v>0</v>
      </c>
      <c r="G37" s="42">
        <v>0</v>
      </c>
      <c r="H37" s="42">
        <v>3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5">
        <f t="shared" ref="N37:N71" si="23">SUM(D37:M37)</f>
        <v>3</v>
      </c>
      <c r="O37" s="44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5">
        <f t="shared" ref="AA37:AA71" si="24">SUM(O37:Z37)</f>
        <v>0</v>
      </c>
      <c r="AB37" s="46">
        <v>0</v>
      </c>
      <c r="AC37" s="42">
        <v>0</v>
      </c>
      <c r="AD37" s="42">
        <v>0</v>
      </c>
      <c r="AE37" s="42">
        <v>0</v>
      </c>
      <c r="AF37" s="42">
        <v>0</v>
      </c>
      <c r="AG37" s="42">
        <v>0</v>
      </c>
      <c r="AH37" s="42">
        <v>0</v>
      </c>
      <c r="AI37" s="42">
        <v>0</v>
      </c>
      <c r="AJ37" s="100">
        <f t="shared" ref="AJ37:AJ71" si="25">SUM(AB37:AI37)</f>
        <v>0</v>
      </c>
      <c r="AK37" s="44">
        <v>0</v>
      </c>
      <c r="AL37" s="42">
        <v>0</v>
      </c>
      <c r="AM37" s="42">
        <v>0</v>
      </c>
      <c r="AN37" s="42">
        <v>0</v>
      </c>
      <c r="AO37" s="42">
        <v>0</v>
      </c>
      <c r="AP37" s="42">
        <v>2</v>
      </c>
      <c r="AQ37" s="42">
        <v>0</v>
      </c>
      <c r="AR37" s="42">
        <v>0</v>
      </c>
      <c r="AS37" s="42">
        <v>0</v>
      </c>
      <c r="AT37" s="42">
        <v>0</v>
      </c>
      <c r="AU37" s="45">
        <f t="shared" ref="AU37:AU71" si="26">SUM(AK37:AT37)</f>
        <v>2</v>
      </c>
      <c r="AV37" s="46">
        <v>0</v>
      </c>
      <c r="AW37" s="42">
        <v>0</v>
      </c>
      <c r="AX37" s="42">
        <v>0</v>
      </c>
      <c r="AY37" s="42">
        <v>0</v>
      </c>
      <c r="AZ37" s="42">
        <v>0</v>
      </c>
      <c r="BA37" s="42">
        <v>0</v>
      </c>
      <c r="BB37" s="42">
        <v>0</v>
      </c>
      <c r="BC37" s="42">
        <v>0</v>
      </c>
      <c r="BD37" s="42">
        <v>1</v>
      </c>
      <c r="BE37" s="42">
        <v>0</v>
      </c>
      <c r="BF37" s="100">
        <f t="shared" ref="BF37:BF71" si="27">SUM(AV37:BE37)</f>
        <v>1</v>
      </c>
      <c r="BG37" s="44">
        <v>0</v>
      </c>
      <c r="BH37" s="42">
        <v>0</v>
      </c>
      <c r="BI37" s="42">
        <v>0</v>
      </c>
      <c r="BJ37" s="42">
        <v>0</v>
      </c>
      <c r="BK37" s="42">
        <v>0</v>
      </c>
      <c r="BL37" s="42">
        <v>0</v>
      </c>
      <c r="BM37" s="42">
        <v>0</v>
      </c>
      <c r="BN37" s="42">
        <v>0</v>
      </c>
      <c r="BO37" s="42">
        <v>0</v>
      </c>
      <c r="BP37" s="42">
        <v>0</v>
      </c>
      <c r="BQ37" s="42">
        <v>0</v>
      </c>
      <c r="BR37" s="45">
        <f t="shared" ref="BR37:BR71" si="28">SUM(BG37:BQ37)</f>
        <v>0</v>
      </c>
      <c r="BS37" s="44">
        <v>0</v>
      </c>
      <c r="BT37" s="42">
        <v>0</v>
      </c>
      <c r="BU37" s="42">
        <v>0</v>
      </c>
      <c r="BV37" s="42">
        <v>0</v>
      </c>
      <c r="BW37" s="42">
        <v>0</v>
      </c>
      <c r="BX37" s="42">
        <v>0</v>
      </c>
      <c r="BY37" s="42">
        <v>0</v>
      </c>
      <c r="BZ37" s="42">
        <v>0</v>
      </c>
      <c r="CA37" s="42">
        <v>0</v>
      </c>
      <c r="CB37" s="42">
        <v>0</v>
      </c>
      <c r="CC37" s="42">
        <v>0</v>
      </c>
      <c r="CD37" s="42">
        <v>1</v>
      </c>
      <c r="CE37" s="42">
        <v>0</v>
      </c>
      <c r="CF37" s="42">
        <v>0</v>
      </c>
      <c r="CG37" s="45">
        <f t="shared" ref="CG37:CG71" si="29">SUM(BS37:CF37)</f>
        <v>1</v>
      </c>
      <c r="CH37" s="44">
        <v>1</v>
      </c>
      <c r="CI37" s="42">
        <v>2</v>
      </c>
      <c r="CJ37" s="42">
        <v>0</v>
      </c>
      <c r="CK37" s="42">
        <v>25</v>
      </c>
      <c r="CL37" s="42">
        <v>2</v>
      </c>
      <c r="CM37" s="42">
        <v>0</v>
      </c>
      <c r="CN37" s="42">
        <v>0</v>
      </c>
      <c r="CO37" s="42">
        <v>19</v>
      </c>
      <c r="CP37" s="42">
        <v>0</v>
      </c>
      <c r="CQ37" s="42">
        <v>0</v>
      </c>
      <c r="CR37" s="42">
        <v>3</v>
      </c>
      <c r="CS37" s="101">
        <f t="shared" ref="CS37:CS71" si="30">SUM(CH37:CR37)</f>
        <v>52</v>
      </c>
    </row>
    <row r="38" spans="1:97" x14ac:dyDescent="0.2">
      <c r="A38" s="40">
        <v>133</v>
      </c>
      <c r="B38" s="31" t="s">
        <v>123</v>
      </c>
      <c r="C38" s="99">
        <f t="shared" si="22"/>
        <v>4</v>
      </c>
      <c r="D38" s="41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5">
        <f t="shared" si="23"/>
        <v>0</v>
      </c>
      <c r="O38" s="44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5">
        <f t="shared" si="24"/>
        <v>0</v>
      </c>
      <c r="AB38" s="46">
        <v>0</v>
      </c>
      <c r="AC38" s="42">
        <v>0</v>
      </c>
      <c r="AD38" s="42">
        <v>0</v>
      </c>
      <c r="AE38" s="42">
        <v>0</v>
      </c>
      <c r="AF38" s="42">
        <v>0</v>
      </c>
      <c r="AG38" s="42">
        <v>0</v>
      </c>
      <c r="AH38" s="42">
        <v>1</v>
      </c>
      <c r="AI38" s="42">
        <v>0</v>
      </c>
      <c r="AJ38" s="100">
        <f t="shared" si="25"/>
        <v>1</v>
      </c>
      <c r="AK38" s="44">
        <v>0</v>
      </c>
      <c r="AL38" s="42">
        <v>0</v>
      </c>
      <c r="AM38" s="42">
        <v>0</v>
      </c>
      <c r="AN38" s="42">
        <v>0</v>
      </c>
      <c r="AO38" s="42">
        <v>0</v>
      </c>
      <c r="AP38" s="42">
        <v>0</v>
      </c>
      <c r="AQ38" s="42">
        <v>0</v>
      </c>
      <c r="AR38" s="42">
        <v>0</v>
      </c>
      <c r="AS38" s="42">
        <v>0</v>
      </c>
      <c r="AT38" s="42">
        <v>0</v>
      </c>
      <c r="AU38" s="45">
        <f t="shared" si="26"/>
        <v>0</v>
      </c>
      <c r="AV38" s="46">
        <v>0</v>
      </c>
      <c r="AW38" s="42">
        <v>0</v>
      </c>
      <c r="AX38" s="42">
        <v>0</v>
      </c>
      <c r="AY38" s="42">
        <v>0</v>
      </c>
      <c r="AZ38" s="42">
        <v>0</v>
      </c>
      <c r="BA38" s="42">
        <v>0</v>
      </c>
      <c r="BB38" s="42">
        <v>0</v>
      </c>
      <c r="BC38" s="42">
        <v>0</v>
      </c>
      <c r="BD38" s="42">
        <v>0</v>
      </c>
      <c r="BE38" s="42">
        <v>0</v>
      </c>
      <c r="BF38" s="100">
        <f t="shared" si="27"/>
        <v>0</v>
      </c>
      <c r="BG38" s="44">
        <v>0</v>
      </c>
      <c r="BH38" s="42">
        <v>0</v>
      </c>
      <c r="BI38" s="42">
        <v>0</v>
      </c>
      <c r="BJ38" s="42">
        <v>0</v>
      </c>
      <c r="BK38" s="42">
        <v>0</v>
      </c>
      <c r="BL38" s="42">
        <v>0</v>
      </c>
      <c r="BM38" s="42">
        <v>0</v>
      </c>
      <c r="BN38" s="42">
        <v>0</v>
      </c>
      <c r="BO38" s="42">
        <v>1</v>
      </c>
      <c r="BP38" s="42">
        <v>0</v>
      </c>
      <c r="BQ38" s="42">
        <v>0</v>
      </c>
      <c r="BR38" s="45">
        <f t="shared" si="28"/>
        <v>1</v>
      </c>
      <c r="BS38" s="44">
        <v>0</v>
      </c>
      <c r="BT38" s="42">
        <v>1</v>
      </c>
      <c r="BU38" s="42">
        <v>0</v>
      </c>
      <c r="BV38" s="42">
        <v>0</v>
      </c>
      <c r="BW38" s="42">
        <v>0</v>
      </c>
      <c r="BX38" s="42">
        <v>0</v>
      </c>
      <c r="BY38" s="42">
        <v>1</v>
      </c>
      <c r="BZ38" s="42">
        <v>0</v>
      </c>
      <c r="CA38" s="42">
        <v>0</v>
      </c>
      <c r="CB38" s="42">
        <v>0</v>
      </c>
      <c r="CC38" s="42">
        <v>0</v>
      </c>
      <c r="CD38" s="42">
        <v>0</v>
      </c>
      <c r="CE38" s="42">
        <v>0</v>
      </c>
      <c r="CF38" s="42">
        <v>0</v>
      </c>
      <c r="CG38" s="45">
        <f t="shared" si="29"/>
        <v>2</v>
      </c>
      <c r="CH38" s="44">
        <v>0</v>
      </c>
      <c r="CI38" s="42">
        <v>0</v>
      </c>
      <c r="CJ38" s="42">
        <v>0</v>
      </c>
      <c r="CK38" s="42">
        <v>0</v>
      </c>
      <c r="CL38" s="42">
        <v>0</v>
      </c>
      <c r="CM38" s="42">
        <v>0</v>
      </c>
      <c r="CN38" s="42">
        <v>0</v>
      </c>
      <c r="CO38" s="42">
        <v>0</v>
      </c>
      <c r="CP38" s="42">
        <v>0</v>
      </c>
      <c r="CQ38" s="42">
        <v>0</v>
      </c>
      <c r="CR38" s="42">
        <v>0</v>
      </c>
      <c r="CS38" s="101">
        <f t="shared" si="30"/>
        <v>0</v>
      </c>
    </row>
    <row r="39" spans="1:97" x14ac:dyDescent="0.2">
      <c r="A39" s="40">
        <v>134</v>
      </c>
      <c r="B39" s="31" t="s">
        <v>124</v>
      </c>
      <c r="C39" s="32">
        <f t="shared" si="22"/>
        <v>2418</v>
      </c>
      <c r="D39" s="41">
        <v>0</v>
      </c>
      <c r="E39" s="42">
        <v>2</v>
      </c>
      <c r="F39" s="42">
        <v>1</v>
      </c>
      <c r="G39" s="42">
        <v>2</v>
      </c>
      <c r="H39" s="42">
        <v>2</v>
      </c>
      <c r="I39" s="42">
        <v>0</v>
      </c>
      <c r="J39" s="42">
        <v>1</v>
      </c>
      <c r="K39" s="42">
        <v>0</v>
      </c>
      <c r="L39" s="42">
        <v>8</v>
      </c>
      <c r="M39" s="42">
        <v>0</v>
      </c>
      <c r="N39" s="45">
        <f t="shared" si="23"/>
        <v>16</v>
      </c>
      <c r="O39" s="44">
        <v>29</v>
      </c>
      <c r="P39" s="42">
        <v>32</v>
      </c>
      <c r="Q39" s="42">
        <v>21</v>
      </c>
      <c r="R39" s="42">
        <v>0</v>
      </c>
      <c r="S39" s="42">
        <v>101</v>
      </c>
      <c r="T39" s="42">
        <v>22</v>
      </c>
      <c r="U39" s="42">
        <v>17</v>
      </c>
      <c r="V39" s="42">
        <v>41</v>
      </c>
      <c r="W39" s="42">
        <v>0</v>
      </c>
      <c r="X39" s="42">
        <v>1</v>
      </c>
      <c r="Y39" s="42">
        <v>1</v>
      </c>
      <c r="Z39" s="42">
        <v>5</v>
      </c>
      <c r="AA39" s="45">
        <f t="shared" si="24"/>
        <v>270</v>
      </c>
      <c r="AB39" s="46">
        <v>6</v>
      </c>
      <c r="AC39" s="42">
        <v>8</v>
      </c>
      <c r="AD39" s="42">
        <v>22</v>
      </c>
      <c r="AE39" s="42">
        <v>1</v>
      </c>
      <c r="AF39" s="42">
        <v>71</v>
      </c>
      <c r="AG39" s="42">
        <v>36</v>
      </c>
      <c r="AH39" s="42">
        <v>13</v>
      </c>
      <c r="AI39" s="42">
        <v>34</v>
      </c>
      <c r="AJ39" s="100">
        <f t="shared" si="25"/>
        <v>191</v>
      </c>
      <c r="AK39" s="44">
        <v>26</v>
      </c>
      <c r="AL39" s="42">
        <v>15</v>
      </c>
      <c r="AM39" s="42">
        <v>16</v>
      </c>
      <c r="AN39" s="42">
        <v>10</v>
      </c>
      <c r="AO39" s="42">
        <v>0</v>
      </c>
      <c r="AP39" s="42">
        <v>0</v>
      </c>
      <c r="AQ39" s="42">
        <v>6</v>
      </c>
      <c r="AR39" s="42">
        <v>0</v>
      </c>
      <c r="AS39" s="42">
        <v>21</v>
      </c>
      <c r="AT39" s="42">
        <v>2</v>
      </c>
      <c r="AU39" s="45">
        <f t="shared" si="26"/>
        <v>96</v>
      </c>
      <c r="AV39" s="46">
        <v>45</v>
      </c>
      <c r="AW39" s="42">
        <v>9</v>
      </c>
      <c r="AX39" s="42">
        <v>10</v>
      </c>
      <c r="AY39" s="42">
        <v>18</v>
      </c>
      <c r="AZ39" s="42">
        <v>4</v>
      </c>
      <c r="BA39" s="42">
        <v>29</v>
      </c>
      <c r="BB39" s="42">
        <v>40</v>
      </c>
      <c r="BC39" s="42">
        <v>42</v>
      </c>
      <c r="BD39" s="42">
        <v>1</v>
      </c>
      <c r="BE39" s="42">
        <v>2</v>
      </c>
      <c r="BF39" s="100">
        <f t="shared" si="27"/>
        <v>200</v>
      </c>
      <c r="BG39" s="44">
        <v>1</v>
      </c>
      <c r="BH39" s="42">
        <v>1</v>
      </c>
      <c r="BI39" s="42">
        <v>45</v>
      </c>
      <c r="BJ39" s="42">
        <v>1</v>
      </c>
      <c r="BK39" s="42">
        <v>1</v>
      </c>
      <c r="BL39" s="42">
        <v>5</v>
      </c>
      <c r="BM39" s="42">
        <v>4</v>
      </c>
      <c r="BN39" s="42">
        <v>35</v>
      </c>
      <c r="BO39" s="42">
        <v>52</v>
      </c>
      <c r="BP39" s="42">
        <v>49</v>
      </c>
      <c r="BQ39" s="42">
        <v>148</v>
      </c>
      <c r="BR39" s="45">
        <f t="shared" si="28"/>
        <v>342</v>
      </c>
      <c r="BS39" s="44">
        <v>1</v>
      </c>
      <c r="BT39" s="42">
        <v>29</v>
      </c>
      <c r="BU39" s="42">
        <v>7</v>
      </c>
      <c r="BV39" s="42">
        <v>30</v>
      </c>
      <c r="BW39" s="42">
        <v>89</v>
      </c>
      <c r="BX39" s="42">
        <v>12</v>
      </c>
      <c r="BY39" s="42">
        <v>183</v>
      </c>
      <c r="BZ39" s="42">
        <v>1</v>
      </c>
      <c r="CA39" s="42">
        <v>55</v>
      </c>
      <c r="CB39" s="42">
        <v>218</v>
      </c>
      <c r="CC39" s="42">
        <v>0</v>
      </c>
      <c r="CD39" s="42">
        <v>100</v>
      </c>
      <c r="CE39" s="42">
        <v>42</v>
      </c>
      <c r="CF39" s="42">
        <v>0</v>
      </c>
      <c r="CG39" s="45">
        <f t="shared" si="29"/>
        <v>767</v>
      </c>
      <c r="CH39" s="44">
        <v>82</v>
      </c>
      <c r="CI39" s="42">
        <v>83</v>
      </c>
      <c r="CJ39" s="42">
        <v>0</v>
      </c>
      <c r="CK39" s="42">
        <v>16</v>
      </c>
      <c r="CL39" s="42">
        <v>40</v>
      </c>
      <c r="CM39" s="42">
        <v>3</v>
      </c>
      <c r="CN39" s="42">
        <v>82</v>
      </c>
      <c r="CO39" s="42">
        <v>85</v>
      </c>
      <c r="CP39" s="42">
        <v>35</v>
      </c>
      <c r="CQ39" s="42">
        <v>8</v>
      </c>
      <c r="CR39" s="42">
        <v>102</v>
      </c>
      <c r="CS39" s="101">
        <f t="shared" si="30"/>
        <v>536</v>
      </c>
    </row>
    <row r="40" spans="1:97" x14ac:dyDescent="0.2">
      <c r="A40" s="40">
        <v>140</v>
      </c>
      <c r="B40" s="31" t="s">
        <v>125</v>
      </c>
      <c r="C40" s="99">
        <f t="shared" si="22"/>
        <v>117</v>
      </c>
      <c r="D40" s="41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1</v>
      </c>
      <c r="N40" s="45">
        <f t="shared" si="23"/>
        <v>1</v>
      </c>
      <c r="O40" s="44">
        <v>0</v>
      </c>
      <c r="P40" s="42">
        <v>0</v>
      </c>
      <c r="Q40" s="42">
        <v>0</v>
      </c>
      <c r="R40" s="42">
        <v>0</v>
      </c>
      <c r="S40" s="42">
        <v>0</v>
      </c>
      <c r="T40" s="42">
        <v>1</v>
      </c>
      <c r="U40" s="42">
        <v>0</v>
      </c>
      <c r="V40" s="42">
        <v>2</v>
      </c>
      <c r="W40" s="42">
        <v>0</v>
      </c>
      <c r="X40" s="42">
        <v>1</v>
      </c>
      <c r="Y40" s="42">
        <v>0</v>
      </c>
      <c r="Z40" s="42">
        <v>0</v>
      </c>
      <c r="AA40" s="45">
        <f t="shared" si="24"/>
        <v>4</v>
      </c>
      <c r="AB40" s="46">
        <v>1</v>
      </c>
      <c r="AC40" s="42">
        <v>0</v>
      </c>
      <c r="AD40" s="42">
        <v>0</v>
      </c>
      <c r="AE40" s="42">
        <v>0</v>
      </c>
      <c r="AF40" s="42">
        <v>1</v>
      </c>
      <c r="AG40" s="42">
        <v>1</v>
      </c>
      <c r="AH40" s="42">
        <v>0</v>
      </c>
      <c r="AI40" s="42">
        <v>0</v>
      </c>
      <c r="AJ40" s="100">
        <f t="shared" si="25"/>
        <v>3</v>
      </c>
      <c r="AK40" s="44">
        <v>0</v>
      </c>
      <c r="AL40" s="42">
        <v>0</v>
      </c>
      <c r="AM40" s="42">
        <v>0</v>
      </c>
      <c r="AN40" s="42">
        <v>0</v>
      </c>
      <c r="AO40" s="42">
        <v>0</v>
      </c>
      <c r="AP40" s="42">
        <v>0</v>
      </c>
      <c r="AQ40" s="42">
        <v>0</v>
      </c>
      <c r="AR40" s="42">
        <v>0</v>
      </c>
      <c r="AS40" s="42">
        <v>0</v>
      </c>
      <c r="AT40" s="42">
        <v>0</v>
      </c>
      <c r="AU40" s="45">
        <f t="shared" si="26"/>
        <v>0</v>
      </c>
      <c r="AV40" s="46">
        <v>1</v>
      </c>
      <c r="AW40" s="42">
        <v>1</v>
      </c>
      <c r="AX40" s="42">
        <v>0</v>
      </c>
      <c r="AY40" s="42">
        <v>0</v>
      </c>
      <c r="AZ40" s="42">
        <v>0</v>
      </c>
      <c r="BA40" s="42">
        <v>2</v>
      </c>
      <c r="BB40" s="42">
        <v>0</v>
      </c>
      <c r="BC40" s="42">
        <v>0</v>
      </c>
      <c r="BD40" s="42">
        <v>0</v>
      </c>
      <c r="BE40" s="42">
        <v>2</v>
      </c>
      <c r="BF40" s="100">
        <f t="shared" si="27"/>
        <v>6</v>
      </c>
      <c r="BG40" s="44">
        <v>0</v>
      </c>
      <c r="BH40" s="42">
        <v>0</v>
      </c>
      <c r="BI40" s="42">
        <v>0</v>
      </c>
      <c r="BJ40" s="42">
        <v>1</v>
      </c>
      <c r="BK40" s="42">
        <v>0</v>
      </c>
      <c r="BL40" s="42">
        <v>0</v>
      </c>
      <c r="BM40" s="42">
        <v>0</v>
      </c>
      <c r="BN40" s="42">
        <v>0</v>
      </c>
      <c r="BO40" s="42">
        <v>0</v>
      </c>
      <c r="BP40" s="42">
        <v>0</v>
      </c>
      <c r="BQ40" s="42">
        <v>9</v>
      </c>
      <c r="BR40" s="45">
        <f t="shared" si="28"/>
        <v>10</v>
      </c>
      <c r="BS40" s="44">
        <v>0</v>
      </c>
      <c r="BT40" s="42">
        <v>3</v>
      </c>
      <c r="BU40" s="42">
        <v>3</v>
      </c>
      <c r="BV40" s="42">
        <v>1</v>
      </c>
      <c r="BW40" s="42">
        <v>0</v>
      </c>
      <c r="BX40" s="42">
        <v>0</v>
      </c>
      <c r="BY40" s="42">
        <v>1</v>
      </c>
      <c r="BZ40" s="42">
        <v>0</v>
      </c>
      <c r="CA40" s="42">
        <v>1</v>
      </c>
      <c r="CB40" s="42">
        <v>0</v>
      </c>
      <c r="CC40" s="42">
        <v>0</v>
      </c>
      <c r="CD40" s="42">
        <v>77</v>
      </c>
      <c r="CE40" s="42">
        <v>0</v>
      </c>
      <c r="CF40" s="42">
        <v>0</v>
      </c>
      <c r="CG40" s="45">
        <f t="shared" si="29"/>
        <v>86</v>
      </c>
      <c r="CH40" s="44">
        <v>0</v>
      </c>
      <c r="CI40" s="42">
        <v>0</v>
      </c>
      <c r="CJ40" s="42">
        <v>1</v>
      </c>
      <c r="CK40" s="42">
        <v>0</v>
      </c>
      <c r="CL40" s="42">
        <v>0</v>
      </c>
      <c r="CM40" s="42">
        <v>1</v>
      </c>
      <c r="CN40" s="42">
        <v>1</v>
      </c>
      <c r="CO40" s="42">
        <v>3</v>
      </c>
      <c r="CP40" s="42">
        <v>0</v>
      </c>
      <c r="CQ40" s="42">
        <v>0</v>
      </c>
      <c r="CR40" s="42">
        <v>1</v>
      </c>
      <c r="CS40" s="101">
        <f t="shared" si="30"/>
        <v>7</v>
      </c>
    </row>
    <row r="41" spans="1:97" x14ac:dyDescent="0.2">
      <c r="A41" s="92" t="s">
        <v>126</v>
      </c>
      <c r="B41" s="31"/>
      <c r="C41" s="99"/>
      <c r="D41" s="33"/>
      <c r="E41" s="34"/>
      <c r="F41" s="34"/>
      <c r="G41" s="34"/>
      <c r="H41" s="34"/>
      <c r="I41" s="34"/>
      <c r="J41" s="34"/>
      <c r="K41" s="34"/>
      <c r="L41" s="34"/>
      <c r="M41" s="34"/>
      <c r="N41" s="35">
        <f t="shared" si="23"/>
        <v>0</v>
      </c>
      <c r="O41" s="36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5"/>
      <c r="AB41" s="37"/>
      <c r="AC41" s="34"/>
      <c r="AD41" s="34"/>
      <c r="AE41" s="34"/>
      <c r="AF41" s="34"/>
      <c r="AG41" s="34"/>
      <c r="AH41" s="34"/>
      <c r="AI41" s="34"/>
      <c r="AJ41" s="38"/>
      <c r="AK41" s="36"/>
      <c r="AL41" s="34"/>
      <c r="AM41" s="34"/>
      <c r="AN41" s="34"/>
      <c r="AO41" s="34"/>
      <c r="AP41" s="34"/>
      <c r="AQ41" s="34"/>
      <c r="AR41" s="34"/>
      <c r="AS41" s="34"/>
      <c r="AT41" s="34"/>
      <c r="AU41" s="35"/>
      <c r="AV41" s="37"/>
      <c r="AW41" s="34"/>
      <c r="AX41" s="34"/>
      <c r="AY41" s="34"/>
      <c r="AZ41" s="34"/>
      <c r="BA41" s="34"/>
      <c r="BB41" s="34"/>
      <c r="BC41" s="34"/>
      <c r="BD41" s="34"/>
      <c r="BE41" s="34"/>
      <c r="BF41" s="38"/>
      <c r="BG41" s="36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5"/>
      <c r="BS41" s="36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5"/>
      <c r="CH41" s="36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9"/>
    </row>
    <row r="42" spans="1:97" x14ac:dyDescent="0.2">
      <c r="A42" s="40">
        <v>141</v>
      </c>
      <c r="B42" s="31" t="s">
        <v>121</v>
      </c>
      <c r="C42" s="99">
        <f t="shared" si="22"/>
        <v>3899</v>
      </c>
      <c r="D42" s="41">
        <v>0</v>
      </c>
      <c r="E42" s="42">
        <v>13</v>
      </c>
      <c r="F42" s="42">
        <v>22</v>
      </c>
      <c r="G42" s="42">
        <v>89</v>
      </c>
      <c r="H42" s="42">
        <v>31</v>
      </c>
      <c r="I42" s="42">
        <v>23</v>
      </c>
      <c r="J42" s="42">
        <v>0</v>
      </c>
      <c r="K42" s="42">
        <v>45</v>
      </c>
      <c r="L42" s="42">
        <v>27</v>
      </c>
      <c r="M42" s="42">
        <v>37</v>
      </c>
      <c r="N42" s="45">
        <f t="shared" si="23"/>
        <v>287</v>
      </c>
      <c r="O42" s="44">
        <v>68</v>
      </c>
      <c r="P42" s="42">
        <v>11</v>
      </c>
      <c r="Q42" s="42">
        <v>121</v>
      </c>
      <c r="R42" s="42">
        <v>69</v>
      </c>
      <c r="S42" s="42">
        <v>26</v>
      </c>
      <c r="T42" s="42">
        <v>22</v>
      </c>
      <c r="U42" s="42">
        <v>48</v>
      </c>
      <c r="V42" s="42">
        <v>30</v>
      </c>
      <c r="W42" s="42">
        <v>27</v>
      </c>
      <c r="X42" s="42">
        <v>0</v>
      </c>
      <c r="Y42" s="42">
        <v>6</v>
      </c>
      <c r="Z42" s="42">
        <v>39</v>
      </c>
      <c r="AA42" s="45">
        <f t="shared" si="24"/>
        <v>467</v>
      </c>
      <c r="AB42" s="46">
        <v>29</v>
      </c>
      <c r="AC42" s="42">
        <v>1</v>
      </c>
      <c r="AD42" s="42">
        <v>36</v>
      </c>
      <c r="AE42" s="42">
        <v>95</v>
      </c>
      <c r="AF42" s="42">
        <v>41</v>
      </c>
      <c r="AG42" s="42">
        <v>12</v>
      </c>
      <c r="AH42" s="42">
        <v>56</v>
      </c>
      <c r="AI42" s="42">
        <v>27</v>
      </c>
      <c r="AJ42" s="100">
        <f t="shared" si="25"/>
        <v>297</v>
      </c>
      <c r="AK42" s="44">
        <v>20</v>
      </c>
      <c r="AL42" s="42">
        <v>32</v>
      </c>
      <c r="AM42" s="42">
        <v>86</v>
      </c>
      <c r="AN42" s="42">
        <v>48</v>
      </c>
      <c r="AO42" s="42">
        <v>146</v>
      </c>
      <c r="AP42" s="42">
        <v>40</v>
      </c>
      <c r="AQ42" s="42">
        <v>29</v>
      </c>
      <c r="AR42" s="42">
        <v>58</v>
      </c>
      <c r="AS42" s="42">
        <v>22</v>
      </c>
      <c r="AT42" s="42">
        <v>12</v>
      </c>
      <c r="AU42" s="45">
        <f t="shared" si="26"/>
        <v>493</v>
      </c>
      <c r="AV42" s="46">
        <v>76</v>
      </c>
      <c r="AW42" s="42">
        <v>51</v>
      </c>
      <c r="AX42" s="42">
        <v>117</v>
      </c>
      <c r="AY42" s="42">
        <v>29</v>
      </c>
      <c r="AZ42" s="42">
        <v>47</v>
      </c>
      <c r="BA42" s="42">
        <v>108</v>
      </c>
      <c r="BB42" s="42">
        <v>16</v>
      </c>
      <c r="BC42" s="42">
        <v>26</v>
      </c>
      <c r="BD42" s="42">
        <v>13</v>
      </c>
      <c r="BE42" s="42">
        <v>12</v>
      </c>
      <c r="BF42" s="100">
        <f t="shared" si="27"/>
        <v>495</v>
      </c>
      <c r="BG42" s="44">
        <v>87</v>
      </c>
      <c r="BH42" s="42">
        <v>51</v>
      </c>
      <c r="BI42" s="42">
        <v>89</v>
      </c>
      <c r="BJ42" s="42">
        <v>22</v>
      </c>
      <c r="BK42" s="42">
        <v>58</v>
      </c>
      <c r="BL42" s="42">
        <v>65</v>
      </c>
      <c r="BM42" s="42">
        <v>36</v>
      </c>
      <c r="BN42" s="42">
        <v>2</v>
      </c>
      <c r="BO42" s="42">
        <v>31</v>
      </c>
      <c r="BP42" s="42">
        <v>42</v>
      </c>
      <c r="BQ42" s="42">
        <v>28</v>
      </c>
      <c r="BR42" s="45">
        <f t="shared" si="28"/>
        <v>511</v>
      </c>
      <c r="BS42" s="44">
        <v>49</v>
      </c>
      <c r="BT42" s="42">
        <v>57</v>
      </c>
      <c r="BU42" s="42">
        <v>38</v>
      </c>
      <c r="BV42" s="42">
        <v>22</v>
      </c>
      <c r="BW42" s="42">
        <v>29</v>
      </c>
      <c r="BX42" s="42">
        <v>27</v>
      </c>
      <c r="BY42" s="42">
        <v>86</v>
      </c>
      <c r="BZ42" s="42">
        <v>36</v>
      </c>
      <c r="CA42" s="42">
        <v>6</v>
      </c>
      <c r="CB42" s="42">
        <v>12</v>
      </c>
      <c r="CC42" s="42">
        <v>26</v>
      </c>
      <c r="CD42" s="42">
        <v>28</v>
      </c>
      <c r="CE42" s="42">
        <v>86</v>
      </c>
      <c r="CF42" s="42">
        <v>27</v>
      </c>
      <c r="CG42" s="45">
        <f t="shared" si="29"/>
        <v>529</v>
      </c>
      <c r="CH42" s="44">
        <v>91</v>
      </c>
      <c r="CI42" s="42">
        <v>83</v>
      </c>
      <c r="CJ42" s="42">
        <v>8</v>
      </c>
      <c r="CK42" s="42">
        <v>111</v>
      </c>
      <c r="CL42" s="42">
        <v>52</v>
      </c>
      <c r="CM42" s="42">
        <v>54</v>
      </c>
      <c r="CN42" s="42">
        <v>117</v>
      </c>
      <c r="CO42" s="42">
        <v>200</v>
      </c>
      <c r="CP42" s="42">
        <v>28</v>
      </c>
      <c r="CQ42" s="42">
        <v>23</v>
      </c>
      <c r="CR42" s="42">
        <v>53</v>
      </c>
      <c r="CS42" s="101">
        <f t="shared" si="30"/>
        <v>820</v>
      </c>
    </row>
    <row r="43" spans="1:97" x14ac:dyDescent="0.2">
      <c r="A43" s="40">
        <v>142</v>
      </c>
      <c r="B43" s="31" t="s">
        <v>122</v>
      </c>
      <c r="C43" s="99">
        <f t="shared" si="22"/>
        <v>42</v>
      </c>
      <c r="D43" s="41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45">
        <f t="shared" si="23"/>
        <v>0</v>
      </c>
      <c r="O43" s="44">
        <v>0</v>
      </c>
      <c r="P43" s="42">
        <v>0</v>
      </c>
      <c r="Q43" s="42">
        <v>1</v>
      </c>
      <c r="R43" s="42">
        <v>0</v>
      </c>
      <c r="S43" s="42">
        <v>0</v>
      </c>
      <c r="T43" s="42">
        <v>0</v>
      </c>
      <c r="U43" s="42">
        <v>0</v>
      </c>
      <c r="V43" s="42">
        <v>0</v>
      </c>
      <c r="W43" s="42">
        <v>0</v>
      </c>
      <c r="X43" s="42">
        <v>0</v>
      </c>
      <c r="Y43" s="42">
        <v>0</v>
      </c>
      <c r="Z43" s="42">
        <v>0</v>
      </c>
      <c r="AA43" s="45">
        <f t="shared" si="24"/>
        <v>1</v>
      </c>
      <c r="AB43" s="46">
        <v>0</v>
      </c>
      <c r="AC43" s="42">
        <v>0</v>
      </c>
      <c r="AD43" s="42">
        <v>0</v>
      </c>
      <c r="AE43" s="42">
        <v>0</v>
      </c>
      <c r="AF43" s="42">
        <v>0</v>
      </c>
      <c r="AG43" s="42">
        <v>0</v>
      </c>
      <c r="AH43" s="42">
        <v>0</v>
      </c>
      <c r="AI43" s="42">
        <v>0</v>
      </c>
      <c r="AJ43" s="100">
        <f t="shared" si="25"/>
        <v>0</v>
      </c>
      <c r="AK43" s="44">
        <v>0</v>
      </c>
      <c r="AL43" s="42">
        <v>0</v>
      </c>
      <c r="AM43" s="42">
        <v>0</v>
      </c>
      <c r="AN43" s="42">
        <v>0</v>
      </c>
      <c r="AO43" s="42">
        <v>0</v>
      </c>
      <c r="AP43" s="42">
        <v>0</v>
      </c>
      <c r="AQ43" s="42">
        <v>0</v>
      </c>
      <c r="AR43" s="42">
        <v>0</v>
      </c>
      <c r="AS43" s="42">
        <v>0</v>
      </c>
      <c r="AT43" s="42">
        <v>0</v>
      </c>
      <c r="AU43" s="45">
        <f t="shared" si="26"/>
        <v>0</v>
      </c>
      <c r="AV43" s="46">
        <v>0</v>
      </c>
      <c r="AW43" s="42">
        <v>0</v>
      </c>
      <c r="AX43" s="42">
        <v>0</v>
      </c>
      <c r="AY43" s="42">
        <v>0</v>
      </c>
      <c r="AZ43" s="42">
        <v>0</v>
      </c>
      <c r="BA43" s="42">
        <v>0</v>
      </c>
      <c r="BB43" s="42">
        <v>0</v>
      </c>
      <c r="BC43" s="42">
        <v>0</v>
      </c>
      <c r="BD43" s="42">
        <v>0</v>
      </c>
      <c r="BE43" s="42">
        <v>0</v>
      </c>
      <c r="BF43" s="100">
        <f t="shared" si="27"/>
        <v>0</v>
      </c>
      <c r="BG43" s="44">
        <v>0</v>
      </c>
      <c r="BH43" s="42">
        <v>0</v>
      </c>
      <c r="BI43" s="42">
        <v>0</v>
      </c>
      <c r="BJ43" s="42">
        <v>0</v>
      </c>
      <c r="BK43" s="42">
        <v>0</v>
      </c>
      <c r="BL43" s="42">
        <v>1</v>
      </c>
      <c r="BM43" s="42">
        <v>0</v>
      </c>
      <c r="BN43" s="42">
        <v>0</v>
      </c>
      <c r="BO43" s="42">
        <v>0</v>
      </c>
      <c r="BP43" s="42">
        <v>0</v>
      </c>
      <c r="BQ43" s="42">
        <v>0</v>
      </c>
      <c r="BR43" s="45">
        <f t="shared" si="28"/>
        <v>1</v>
      </c>
      <c r="BS43" s="44">
        <v>0</v>
      </c>
      <c r="BT43" s="42">
        <v>0</v>
      </c>
      <c r="BU43" s="42">
        <v>0</v>
      </c>
      <c r="BV43" s="42">
        <v>0</v>
      </c>
      <c r="BW43" s="42">
        <v>1</v>
      </c>
      <c r="BX43" s="42">
        <v>0</v>
      </c>
      <c r="BY43" s="42">
        <v>0</v>
      </c>
      <c r="BZ43" s="42">
        <v>0</v>
      </c>
      <c r="CA43" s="42">
        <v>0</v>
      </c>
      <c r="CB43" s="42">
        <v>0</v>
      </c>
      <c r="CC43" s="42">
        <v>0</v>
      </c>
      <c r="CD43" s="42">
        <v>0</v>
      </c>
      <c r="CE43" s="42">
        <v>0</v>
      </c>
      <c r="CF43" s="42">
        <v>0</v>
      </c>
      <c r="CG43" s="45">
        <f t="shared" si="29"/>
        <v>1</v>
      </c>
      <c r="CH43" s="44">
        <v>1</v>
      </c>
      <c r="CI43" s="42">
        <v>3</v>
      </c>
      <c r="CJ43" s="42">
        <v>0</v>
      </c>
      <c r="CK43" s="42">
        <v>5</v>
      </c>
      <c r="CL43" s="42">
        <v>0</v>
      </c>
      <c r="CM43" s="42">
        <v>0</v>
      </c>
      <c r="CN43" s="42">
        <v>1</v>
      </c>
      <c r="CO43" s="42">
        <v>28</v>
      </c>
      <c r="CP43" s="42">
        <v>1</v>
      </c>
      <c r="CQ43" s="42">
        <v>0</v>
      </c>
      <c r="CR43" s="42">
        <v>0</v>
      </c>
      <c r="CS43" s="101">
        <f t="shared" si="30"/>
        <v>39</v>
      </c>
    </row>
    <row r="44" spans="1:97" x14ac:dyDescent="0.2">
      <c r="A44" s="40">
        <v>143</v>
      </c>
      <c r="B44" s="31" t="s">
        <v>123</v>
      </c>
      <c r="C44" s="99">
        <f t="shared" si="22"/>
        <v>4</v>
      </c>
      <c r="D44" s="41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5">
        <f t="shared" si="23"/>
        <v>0</v>
      </c>
      <c r="O44" s="44">
        <v>0</v>
      </c>
      <c r="P44" s="42">
        <v>0</v>
      </c>
      <c r="Q44" s="42">
        <v>0</v>
      </c>
      <c r="R44" s="42">
        <v>0</v>
      </c>
      <c r="S44" s="42">
        <v>0</v>
      </c>
      <c r="T44" s="42">
        <v>0</v>
      </c>
      <c r="U44" s="42">
        <v>0</v>
      </c>
      <c r="V44" s="42">
        <v>0</v>
      </c>
      <c r="W44" s="42">
        <v>0</v>
      </c>
      <c r="X44" s="42">
        <v>0</v>
      </c>
      <c r="Y44" s="42">
        <v>0</v>
      </c>
      <c r="Z44" s="42">
        <v>0</v>
      </c>
      <c r="AA44" s="45">
        <f t="shared" si="24"/>
        <v>0</v>
      </c>
      <c r="AB44" s="46">
        <v>1</v>
      </c>
      <c r="AC44" s="42">
        <v>0</v>
      </c>
      <c r="AD44" s="42">
        <v>0</v>
      </c>
      <c r="AE44" s="42">
        <v>0</v>
      </c>
      <c r="AF44" s="42">
        <v>0</v>
      </c>
      <c r="AG44" s="42">
        <v>0</v>
      </c>
      <c r="AH44" s="42">
        <v>0</v>
      </c>
      <c r="AI44" s="42">
        <v>0</v>
      </c>
      <c r="AJ44" s="100">
        <f t="shared" si="25"/>
        <v>1</v>
      </c>
      <c r="AK44" s="44">
        <v>0</v>
      </c>
      <c r="AL44" s="42">
        <v>0</v>
      </c>
      <c r="AM44" s="42">
        <v>0</v>
      </c>
      <c r="AN44" s="42">
        <v>0</v>
      </c>
      <c r="AO44" s="42">
        <v>0</v>
      </c>
      <c r="AP44" s="42">
        <v>0</v>
      </c>
      <c r="AQ44" s="42">
        <v>0</v>
      </c>
      <c r="AR44" s="42">
        <v>0</v>
      </c>
      <c r="AS44" s="42">
        <v>0</v>
      </c>
      <c r="AT44" s="42">
        <v>0</v>
      </c>
      <c r="AU44" s="45">
        <f t="shared" si="26"/>
        <v>0</v>
      </c>
      <c r="AV44" s="46">
        <v>0</v>
      </c>
      <c r="AW44" s="42">
        <v>0</v>
      </c>
      <c r="AX44" s="42">
        <v>0</v>
      </c>
      <c r="AY44" s="42">
        <v>0</v>
      </c>
      <c r="AZ44" s="42">
        <v>0</v>
      </c>
      <c r="BA44" s="42">
        <v>0</v>
      </c>
      <c r="BB44" s="42">
        <v>0</v>
      </c>
      <c r="BC44" s="42">
        <v>0</v>
      </c>
      <c r="BD44" s="42">
        <v>0</v>
      </c>
      <c r="BE44" s="42">
        <v>0</v>
      </c>
      <c r="BF44" s="100">
        <f t="shared" si="27"/>
        <v>0</v>
      </c>
      <c r="BG44" s="44">
        <v>0</v>
      </c>
      <c r="BH44" s="42">
        <v>0</v>
      </c>
      <c r="BI44" s="42">
        <v>0</v>
      </c>
      <c r="BJ44" s="42">
        <v>0</v>
      </c>
      <c r="BK44" s="42">
        <v>0</v>
      </c>
      <c r="BL44" s="42">
        <v>0</v>
      </c>
      <c r="BM44" s="42">
        <v>0</v>
      </c>
      <c r="BN44" s="42">
        <v>0</v>
      </c>
      <c r="BO44" s="42">
        <v>0</v>
      </c>
      <c r="BP44" s="42">
        <v>0</v>
      </c>
      <c r="BQ44" s="42">
        <v>0</v>
      </c>
      <c r="BR44" s="45">
        <f t="shared" si="28"/>
        <v>0</v>
      </c>
      <c r="BS44" s="44">
        <v>0</v>
      </c>
      <c r="BT44" s="42">
        <v>0</v>
      </c>
      <c r="BU44" s="42">
        <v>0</v>
      </c>
      <c r="BV44" s="42">
        <v>0</v>
      </c>
      <c r="BW44" s="42">
        <v>0</v>
      </c>
      <c r="BX44" s="42">
        <v>0</v>
      </c>
      <c r="BY44" s="42">
        <v>1</v>
      </c>
      <c r="BZ44" s="42">
        <v>0</v>
      </c>
      <c r="CA44" s="42">
        <v>0</v>
      </c>
      <c r="CB44" s="42">
        <v>0</v>
      </c>
      <c r="CC44" s="42">
        <v>0</v>
      </c>
      <c r="CD44" s="42">
        <v>0</v>
      </c>
      <c r="CE44" s="42">
        <v>0</v>
      </c>
      <c r="CF44" s="42">
        <v>0</v>
      </c>
      <c r="CG44" s="45">
        <f t="shared" si="29"/>
        <v>1</v>
      </c>
      <c r="CH44" s="44">
        <v>0</v>
      </c>
      <c r="CI44" s="42">
        <v>1</v>
      </c>
      <c r="CJ44" s="42">
        <v>0</v>
      </c>
      <c r="CK44" s="42">
        <v>1</v>
      </c>
      <c r="CL44" s="42">
        <v>0</v>
      </c>
      <c r="CM44" s="42">
        <v>0</v>
      </c>
      <c r="CN44" s="42">
        <v>0</v>
      </c>
      <c r="CO44" s="42">
        <v>0</v>
      </c>
      <c r="CP44" s="42">
        <v>0</v>
      </c>
      <c r="CQ44" s="42">
        <v>0</v>
      </c>
      <c r="CR44" s="42">
        <v>0</v>
      </c>
      <c r="CS44" s="101">
        <f t="shared" si="30"/>
        <v>2</v>
      </c>
    </row>
    <row r="45" spans="1:97" x14ac:dyDescent="0.2">
      <c r="A45" s="40">
        <v>144</v>
      </c>
      <c r="B45" s="31" t="s">
        <v>124</v>
      </c>
      <c r="C45" s="32">
        <f t="shared" si="22"/>
        <v>424</v>
      </c>
      <c r="D45" s="41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2</v>
      </c>
      <c r="M45" s="42">
        <v>0</v>
      </c>
      <c r="N45" s="45">
        <f t="shared" si="23"/>
        <v>2</v>
      </c>
      <c r="O45" s="44">
        <v>1</v>
      </c>
      <c r="P45" s="42">
        <v>4</v>
      </c>
      <c r="Q45" s="42">
        <v>9</v>
      </c>
      <c r="R45" s="42">
        <v>0</v>
      </c>
      <c r="S45" s="42">
        <v>16</v>
      </c>
      <c r="T45" s="42">
        <v>3</v>
      </c>
      <c r="U45" s="42">
        <v>1</v>
      </c>
      <c r="V45" s="42">
        <v>9</v>
      </c>
      <c r="W45" s="42">
        <v>0</v>
      </c>
      <c r="X45" s="42">
        <v>0</v>
      </c>
      <c r="Y45" s="42">
        <v>1</v>
      </c>
      <c r="Z45" s="42">
        <v>0</v>
      </c>
      <c r="AA45" s="45">
        <f t="shared" si="24"/>
        <v>44</v>
      </c>
      <c r="AB45" s="46">
        <v>2</v>
      </c>
      <c r="AC45" s="42">
        <v>0</v>
      </c>
      <c r="AD45" s="42">
        <v>4</v>
      </c>
      <c r="AE45" s="42">
        <v>22</v>
      </c>
      <c r="AF45" s="42">
        <v>2</v>
      </c>
      <c r="AG45" s="42">
        <v>2</v>
      </c>
      <c r="AH45" s="42">
        <v>1</v>
      </c>
      <c r="AI45" s="42">
        <v>0</v>
      </c>
      <c r="AJ45" s="100">
        <f t="shared" si="25"/>
        <v>33</v>
      </c>
      <c r="AK45" s="44">
        <v>1</v>
      </c>
      <c r="AL45" s="42">
        <v>2</v>
      </c>
      <c r="AM45" s="42">
        <v>9</v>
      </c>
      <c r="AN45" s="42">
        <v>2</v>
      </c>
      <c r="AO45" s="42">
        <v>0</v>
      </c>
      <c r="AP45" s="42">
        <v>0</v>
      </c>
      <c r="AQ45" s="42">
        <v>0</v>
      </c>
      <c r="AR45" s="42">
        <v>2</v>
      </c>
      <c r="AS45" s="42">
        <v>3</v>
      </c>
      <c r="AT45" s="42">
        <v>1</v>
      </c>
      <c r="AU45" s="45">
        <f t="shared" si="26"/>
        <v>20</v>
      </c>
      <c r="AV45" s="46">
        <v>9</v>
      </c>
      <c r="AW45" s="42">
        <v>3</v>
      </c>
      <c r="AX45" s="42">
        <v>1</v>
      </c>
      <c r="AY45" s="42">
        <v>1</v>
      </c>
      <c r="AZ45" s="42">
        <v>0</v>
      </c>
      <c r="BA45" s="42">
        <v>5</v>
      </c>
      <c r="BB45" s="42">
        <v>14</v>
      </c>
      <c r="BC45" s="42">
        <v>14</v>
      </c>
      <c r="BD45" s="42">
        <v>0</v>
      </c>
      <c r="BE45" s="42">
        <v>0</v>
      </c>
      <c r="BF45" s="100">
        <f t="shared" si="27"/>
        <v>47</v>
      </c>
      <c r="BG45" s="44">
        <v>0</v>
      </c>
      <c r="BH45" s="42">
        <v>0</v>
      </c>
      <c r="BI45" s="42">
        <v>0</v>
      </c>
      <c r="BJ45" s="42">
        <v>0</v>
      </c>
      <c r="BK45" s="42">
        <v>1</v>
      </c>
      <c r="BL45" s="42">
        <v>1</v>
      </c>
      <c r="BM45" s="42">
        <v>0</v>
      </c>
      <c r="BN45" s="42">
        <v>1</v>
      </c>
      <c r="BO45" s="42">
        <v>7</v>
      </c>
      <c r="BP45" s="42">
        <v>33</v>
      </c>
      <c r="BQ45" s="42">
        <v>18</v>
      </c>
      <c r="BR45" s="45">
        <f t="shared" si="28"/>
        <v>61</v>
      </c>
      <c r="BS45" s="44">
        <v>3</v>
      </c>
      <c r="BT45" s="42">
        <v>1</v>
      </c>
      <c r="BU45" s="42">
        <v>0</v>
      </c>
      <c r="BV45" s="42">
        <v>0</v>
      </c>
      <c r="BW45" s="42">
        <v>13</v>
      </c>
      <c r="BX45" s="42">
        <v>9</v>
      </c>
      <c r="BY45" s="42">
        <v>14</v>
      </c>
      <c r="BZ45" s="42">
        <v>0</v>
      </c>
      <c r="CA45" s="42">
        <v>0</v>
      </c>
      <c r="CB45" s="42">
        <v>97</v>
      </c>
      <c r="CC45" s="42">
        <v>0</v>
      </c>
      <c r="CD45" s="42">
        <v>3</v>
      </c>
      <c r="CE45" s="42">
        <v>3</v>
      </c>
      <c r="CF45" s="42">
        <v>0</v>
      </c>
      <c r="CG45" s="45">
        <f t="shared" si="29"/>
        <v>143</v>
      </c>
      <c r="CH45" s="44">
        <v>30</v>
      </c>
      <c r="CI45" s="42">
        <v>12</v>
      </c>
      <c r="CJ45" s="42">
        <v>0</v>
      </c>
      <c r="CK45" s="42">
        <v>2</v>
      </c>
      <c r="CL45" s="42">
        <v>1</v>
      </c>
      <c r="CM45" s="42">
        <v>0</v>
      </c>
      <c r="CN45" s="42">
        <v>1</v>
      </c>
      <c r="CO45" s="42">
        <v>10</v>
      </c>
      <c r="CP45" s="42">
        <v>1</v>
      </c>
      <c r="CQ45" s="42">
        <v>1</v>
      </c>
      <c r="CR45" s="42">
        <v>16</v>
      </c>
      <c r="CS45" s="101">
        <f t="shared" si="30"/>
        <v>74</v>
      </c>
    </row>
    <row r="46" spans="1:97" x14ac:dyDescent="0.2">
      <c r="A46" s="40">
        <v>150</v>
      </c>
      <c r="B46" s="31" t="s">
        <v>125</v>
      </c>
      <c r="C46" s="99">
        <f t="shared" si="22"/>
        <v>16</v>
      </c>
      <c r="D46" s="41">
        <v>0</v>
      </c>
      <c r="E46" s="42">
        <v>1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5">
        <f t="shared" si="23"/>
        <v>1</v>
      </c>
      <c r="O46" s="44">
        <v>0</v>
      </c>
      <c r="P46" s="42">
        <v>0</v>
      </c>
      <c r="Q46" s="42">
        <v>0</v>
      </c>
      <c r="R46" s="42">
        <v>0</v>
      </c>
      <c r="S46" s="42">
        <v>0</v>
      </c>
      <c r="T46" s="42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1</v>
      </c>
      <c r="AA46" s="45">
        <f t="shared" si="24"/>
        <v>1</v>
      </c>
      <c r="AB46" s="46">
        <v>0</v>
      </c>
      <c r="AC46" s="42">
        <v>0</v>
      </c>
      <c r="AD46" s="42">
        <v>0</v>
      </c>
      <c r="AE46" s="42">
        <v>0</v>
      </c>
      <c r="AF46" s="42">
        <v>0</v>
      </c>
      <c r="AG46" s="42">
        <v>0</v>
      </c>
      <c r="AH46" s="42">
        <v>0</v>
      </c>
      <c r="AI46" s="42">
        <v>0</v>
      </c>
      <c r="AJ46" s="100">
        <f t="shared" si="25"/>
        <v>0</v>
      </c>
      <c r="AK46" s="44">
        <v>0</v>
      </c>
      <c r="AL46" s="42">
        <v>2</v>
      </c>
      <c r="AM46" s="42">
        <v>0</v>
      </c>
      <c r="AN46" s="42">
        <v>0</v>
      </c>
      <c r="AO46" s="42">
        <v>0</v>
      </c>
      <c r="AP46" s="42">
        <v>0</v>
      </c>
      <c r="AQ46" s="42">
        <v>0</v>
      </c>
      <c r="AR46" s="42">
        <v>0</v>
      </c>
      <c r="AS46" s="42">
        <v>0</v>
      </c>
      <c r="AT46" s="42">
        <v>0</v>
      </c>
      <c r="AU46" s="45">
        <f t="shared" si="26"/>
        <v>2</v>
      </c>
      <c r="AV46" s="46">
        <v>0</v>
      </c>
      <c r="AW46" s="42">
        <v>0</v>
      </c>
      <c r="AX46" s="42">
        <v>1</v>
      </c>
      <c r="AY46" s="42">
        <v>0</v>
      </c>
      <c r="AZ46" s="42">
        <v>0</v>
      </c>
      <c r="BA46" s="42">
        <v>0</v>
      </c>
      <c r="BB46" s="42">
        <v>0</v>
      </c>
      <c r="BC46" s="42">
        <v>0</v>
      </c>
      <c r="BD46" s="42">
        <v>2</v>
      </c>
      <c r="BE46" s="42">
        <v>0</v>
      </c>
      <c r="BF46" s="100">
        <f t="shared" si="27"/>
        <v>3</v>
      </c>
      <c r="BG46" s="44">
        <v>0</v>
      </c>
      <c r="BH46" s="42">
        <v>0</v>
      </c>
      <c r="BI46" s="42">
        <v>0</v>
      </c>
      <c r="BJ46" s="42">
        <v>0</v>
      </c>
      <c r="BK46" s="42">
        <v>1</v>
      </c>
      <c r="BL46" s="42">
        <v>0</v>
      </c>
      <c r="BM46" s="42">
        <v>0</v>
      </c>
      <c r="BN46" s="42">
        <v>0</v>
      </c>
      <c r="BO46" s="42">
        <v>0</v>
      </c>
      <c r="BP46" s="42">
        <v>0</v>
      </c>
      <c r="BQ46" s="42">
        <v>3</v>
      </c>
      <c r="BR46" s="45">
        <f t="shared" si="28"/>
        <v>4</v>
      </c>
      <c r="BS46" s="44">
        <v>0</v>
      </c>
      <c r="BT46" s="42">
        <v>1</v>
      </c>
      <c r="BU46" s="42">
        <v>0</v>
      </c>
      <c r="BV46" s="42">
        <v>0</v>
      </c>
      <c r="BW46" s="42">
        <v>0</v>
      </c>
      <c r="BX46" s="42">
        <v>0</v>
      </c>
      <c r="BY46" s="42">
        <v>0</v>
      </c>
      <c r="BZ46" s="42">
        <v>0</v>
      </c>
      <c r="CA46" s="42">
        <v>0</v>
      </c>
      <c r="CB46" s="42">
        <v>0</v>
      </c>
      <c r="CC46" s="42">
        <v>0</v>
      </c>
      <c r="CD46" s="42">
        <v>2</v>
      </c>
      <c r="CE46" s="42">
        <v>0</v>
      </c>
      <c r="CF46" s="42">
        <v>0</v>
      </c>
      <c r="CG46" s="45">
        <f t="shared" si="29"/>
        <v>3</v>
      </c>
      <c r="CH46" s="44">
        <v>0</v>
      </c>
      <c r="CI46" s="42">
        <v>0</v>
      </c>
      <c r="CJ46" s="42">
        <v>0</v>
      </c>
      <c r="CK46" s="42">
        <v>0</v>
      </c>
      <c r="CL46" s="42">
        <v>0</v>
      </c>
      <c r="CM46" s="42">
        <v>0</v>
      </c>
      <c r="CN46" s="42">
        <v>0</v>
      </c>
      <c r="CO46" s="42">
        <v>1</v>
      </c>
      <c r="CP46" s="42">
        <v>0</v>
      </c>
      <c r="CQ46" s="42">
        <v>1</v>
      </c>
      <c r="CR46" s="42">
        <v>0</v>
      </c>
      <c r="CS46" s="101">
        <f t="shared" si="30"/>
        <v>2</v>
      </c>
    </row>
    <row r="47" spans="1:97" x14ac:dyDescent="0.2">
      <c r="A47" s="40" t="s">
        <v>144</v>
      </c>
      <c r="B47" s="31"/>
      <c r="C47" s="99"/>
      <c r="D47" s="41"/>
      <c r="E47" s="42"/>
      <c r="F47" s="42"/>
      <c r="G47" s="42"/>
      <c r="H47" s="42"/>
      <c r="I47" s="42"/>
      <c r="J47" s="42"/>
      <c r="K47" s="42"/>
      <c r="L47" s="42"/>
      <c r="M47" s="42"/>
      <c r="N47" s="45">
        <f t="shared" si="23"/>
        <v>0</v>
      </c>
      <c r="O47" s="44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5"/>
      <c r="AB47" s="46"/>
      <c r="AC47" s="42"/>
      <c r="AD47" s="42"/>
      <c r="AE47" s="42"/>
      <c r="AF47" s="42"/>
      <c r="AG47" s="42"/>
      <c r="AH47" s="42"/>
      <c r="AI47" s="42"/>
      <c r="AJ47" s="100"/>
      <c r="AK47" s="44"/>
      <c r="AL47" s="42"/>
      <c r="AM47" s="42"/>
      <c r="AN47" s="42"/>
      <c r="AO47" s="42"/>
      <c r="AP47" s="42"/>
      <c r="AQ47" s="42"/>
      <c r="AR47" s="42"/>
      <c r="AS47" s="42"/>
      <c r="AT47" s="42"/>
      <c r="AU47" s="45"/>
      <c r="AV47" s="46"/>
      <c r="AW47" s="42"/>
      <c r="AX47" s="42"/>
      <c r="AY47" s="42"/>
      <c r="AZ47" s="42"/>
      <c r="BA47" s="42"/>
      <c r="BB47" s="42"/>
      <c r="BC47" s="42"/>
      <c r="BD47" s="42"/>
      <c r="BE47" s="42"/>
      <c r="BF47" s="100">
        <f t="shared" si="27"/>
        <v>0</v>
      </c>
      <c r="BG47" s="44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5"/>
      <c r="BS47" s="44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5"/>
      <c r="CH47" s="44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101"/>
    </row>
    <row r="48" spans="1:97" x14ac:dyDescent="0.2">
      <c r="A48" s="40">
        <v>151</v>
      </c>
      <c r="B48" s="31" t="s">
        <v>127</v>
      </c>
      <c r="C48" s="99">
        <f t="shared" si="22"/>
        <v>225</v>
      </c>
      <c r="D48" s="41">
        <v>0</v>
      </c>
      <c r="E48" s="42">
        <v>0</v>
      </c>
      <c r="F48" s="42">
        <v>0</v>
      </c>
      <c r="G48" s="42">
        <v>7</v>
      </c>
      <c r="H48" s="42">
        <v>2</v>
      </c>
      <c r="I48" s="42">
        <v>0</v>
      </c>
      <c r="J48" s="42">
        <v>0</v>
      </c>
      <c r="K48" s="42">
        <v>1</v>
      </c>
      <c r="L48" s="42">
        <v>1</v>
      </c>
      <c r="M48" s="42">
        <v>0</v>
      </c>
      <c r="N48" s="45">
        <f t="shared" si="23"/>
        <v>11</v>
      </c>
      <c r="O48" s="44">
        <v>3</v>
      </c>
      <c r="P48" s="42">
        <v>1</v>
      </c>
      <c r="Q48" s="42">
        <v>2</v>
      </c>
      <c r="R48" s="42">
        <v>1</v>
      </c>
      <c r="S48" s="42">
        <v>2</v>
      </c>
      <c r="T48" s="42">
        <v>2</v>
      </c>
      <c r="U48" s="42">
        <v>0</v>
      </c>
      <c r="V48" s="42">
        <v>28</v>
      </c>
      <c r="W48" s="42">
        <v>0</v>
      </c>
      <c r="X48" s="42">
        <v>3</v>
      </c>
      <c r="Y48" s="42">
        <v>2</v>
      </c>
      <c r="Z48" s="42">
        <v>0</v>
      </c>
      <c r="AA48" s="45">
        <f t="shared" si="24"/>
        <v>44</v>
      </c>
      <c r="AB48" s="46">
        <v>7</v>
      </c>
      <c r="AC48" s="42">
        <v>1</v>
      </c>
      <c r="AD48" s="42">
        <v>0</v>
      </c>
      <c r="AE48" s="42">
        <v>1</v>
      </c>
      <c r="AF48" s="42">
        <v>1</v>
      </c>
      <c r="AG48" s="42">
        <v>0</v>
      </c>
      <c r="AH48" s="42">
        <v>5</v>
      </c>
      <c r="AI48" s="42">
        <v>3</v>
      </c>
      <c r="AJ48" s="100">
        <f t="shared" si="25"/>
        <v>18</v>
      </c>
      <c r="AK48" s="44">
        <v>1</v>
      </c>
      <c r="AL48" s="42">
        <v>3</v>
      </c>
      <c r="AM48" s="42">
        <v>0</v>
      </c>
      <c r="AN48" s="42">
        <v>3</v>
      </c>
      <c r="AO48" s="42">
        <v>16</v>
      </c>
      <c r="AP48" s="42">
        <v>1</v>
      </c>
      <c r="AQ48" s="42">
        <v>0</v>
      </c>
      <c r="AR48" s="42">
        <v>0</v>
      </c>
      <c r="AS48" s="42">
        <v>0</v>
      </c>
      <c r="AT48" s="42">
        <v>0</v>
      </c>
      <c r="AU48" s="45">
        <f t="shared" si="26"/>
        <v>24</v>
      </c>
      <c r="AV48" s="46">
        <v>3</v>
      </c>
      <c r="AW48" s="42">
        <v>1</v>
      </c>
      <c r="AX48" s="42">
        <v>0</v>
      </c>
      <c r="AY48" s="42">
        <v>1</v>
      </c>
      <c r="AZ48" s="42">
        <v>0</v>
      </c>
      <c r="BA48" s="42">
        <v>5</v>
      </c>
      <c r="BB48" s="42">
        <v>0</v>
      </c>
      <c r="BC48" s="42">
        <v>0</v>
      </c>
      <c r="BD48" s="42">
        <v>3</v>
      </c>
      <c r="BE48" s="42">
        <v>0</v>
      </c>
      <c r="BF48" s="100">
        <f t="shared" si="27"/>
        <v>13</v>
      </c>
      <c r="BG48" s="44">
        <v>4</v>
      </c>
      <c r="BH48" s="42">
        <v>1</v>
      </c>
      <c r="BI48" s="42">
        <v>0</v>
      </c>
      <c r="BJ48" s="42">
        <v>3</v>
      </c>
      <c r="BK48" s="42">
        <v>1</v>
      </c>
      <c r="BL48" s="42">
        <v>0</v>
      </c>
      <c r="BM48" s="42">
        <v>1</v>
      </c>
      <c r="BN48" s="42">
        <v>0</v>
      </c>
      <c r="BO48" s="42">
        <v>5</v>
      </c>
      <c r="BP48" s="42">
        <v>1</v>
      </c>
      <c r="BQ48" s="42">
        <v>5</v>
      </c>
      <c r="BR48" s="45">
        <f t="shared" si="28"/>
        <v>21</v>
      </c>
      <c r="BS48" s="44">
        <v>0</v>
      </c>
      <c r="BT48" s="42">
        <v>0</v>
      </c>
      <c r="BU48" s="42">
        <v>0</v>
      </c>
      <c r="BV48" s="42">
        <v>1</v>
      </c>
      <c r="BW48" s="42">
        <v>2</v>
      </c>
      <c r="BX48" s="42">
        <v>1</v>
      </c>
      <c r="BY48" s="42">
        <v>16</v>
      </c>
      <c r="BZ48" s="42">
        <v>7</v>
      </c>
      <c r="CA48" s="42">
        <v>0</v>
      </c>
      <c r="CB48" s="42">
        <v>9</v>
      </c>
      <c r="CC48" s="42">
        <v>0</v>
      </c>
      <c r="CD48" s="42">
        <v>8</v>
      </c>
      <c r="CE48" s="42">
        <v>0</v>
      </c>
      <c r="CF48" s="42">
        <v>2</v>
      </c>
      <c r="CG48" s="45">
        <f t="shared" si="29"/>
        <v>46</v>
      </c>
      <c r="CH48" s="44">
        <v>0</v>
      </c>
      <c r="CI48" s="42">
        <v>9</v>
      </c>
      <c r="CJ48" s="42">
        <v>0</v>
      </c>
      <c r="CK48" s="42">
        <v>0</v>
      </c>
      <c r="CL48" s="42">
        <v>10</v>
      </c>
      <c r="CM48" s="42">
        <v>6</v>
      </c>
      <c r="CN48" s="42">
        <v>3</v>
      </c>
      <c r="CO48" s="42">
        <v>7</v>
      </c>
      <c r="CP48" s="42">
        <v>9</v>
      </c>
      <c r="CQ48" s="42">
        <v>0</v>
      </c>
      <c r="CR48" s="42">
        <v>4</v>
      </c>
      <c r="CS48" s="101">
        <f t="shared" si="30"/>
        <v>48</v>
      </c>
    </row>
    <row r="49" spans="1:97" x14ac:dyDescent="0.2">
      <c r="A49" s="40">
        <v>152</v>
      </c>
      <c r="B49" s="31" t="s">
        <v>128</v>
      </c>
      <c r="C49" s="99">
        <f t="shared" si="22"/>
        <v>15</v>
      </c>
      <c r="D49" s="41"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  <c r="K49" s="42">
        <v>1</v>
      </c>
      <c r="L49" s="42">
        <v>0</v>
      </c>
      <c r="M49" s="42">
        <v>0</v>
      </c>
      <c r="N49" s="45">
        <f t="shared" si="23"/>
        <v>1</v>
      </c>
      <c r="O49" s="44">
        <v>2</v>
      </c>
      <c r="P49" s="42">
        <v>0</v>
      </c>
      <c r="Q49" s="42">
        <v>0</v>
      </c>
      <c r="R49" s="42">
        <v>0</v>
      </c>
      <c r="S49" s="42">
        <v>1</v>
      </c>
      <c r="T49" s="42">
        <v>0</v>
      </c>
      <c r="U49" s="42">
        <v>0</v>
      </c>
      <c r="V49" s="42">
        <v>0</v>
      </c>
      <c r="W49" s="42">
        <v>0</v>
      </c>
      <c r="X49" s="42">
        <v>0</v>
      </c>
      <c r="Y49" s="42">
        <v>0</v>
      </c>
      <c r="Z49" s="42">
        <v>0</v>
      </c>
      <c r="AA49" s="45">
        <f t="shared" si="24"/>
        <v>3</v>
      </c>
      <c r="AB49" s="46">
        <v>0</v>
      </c>
      <c r="AC49" s="42">
        <v>0</v>
      </c>
      <c r="AD49" s="42">
        <v>0</v>
      </c>
      <c r="AE49" s="42">
        <v>0</v>
      </c>
      <c r="AF49" s="42">
        <v>0</v>
      </c>
      <c r="AG49" s="42">
        <v>0</v>
      </c>
      <c r="AH49" s="42">
        <v>0</v>
      </c>
      <c r="AI49" s="42">
        <v>0</v>
      </c>
      <c r="AJ49" s="100">
        <f t="shared" si="25"/>
        <v>0</v>
      </c>
      <c r="AK49" s="44">
        <v>0</v>
      </c>
      <c r="AL49" s="42">
        <v>0</v>
      </c>
      <c r="AM49" s="42">
        <v>3</v>
      </c>
      <c r="AN49" s="42">
        <v>0</v>
      </c>
      <c r="AO49" s="42">
        <v>1</v>
      </c>
      <c r="AP49" s="42">
        <v>0</v>
      </c>
      <c r="AQ49" s="42">
        <v>1</v>
      </c>
      <c r="AR49" s="42">
        <v>0</v>
      </c>
      <c r="AS49" s="42">
        <v>0</v>
      </c>
      <c r="AT49" s="42">
        <v>0</v>
      </c>
      <c r="AU49" s="45">
        <f t="shared" si="26"/>
        <v>5</v>
      </c>
      <c r="AV49" s="46">
        <v>0</v>
      </c>
      <c r="AW49" s="42">
        <v>0</v>
      </c>
      <c r="AX49" s="42">
        <v>0</v>
      </c>
      <c r="AY49" s="42">
        <v>0</v>
      </c>
      <c r="AZ49" s="42">
        <v>1</v>
      </c>
      <c r="BA49" s="42">
        <v>0</v>
      </c>
      <c r="BB49" s="42">
        <v>0</v>
      </c>
      <c r="BC49" s="42">
        <v>0</v>
      </c>
      <c r="BD49" s="42">
        <v>1</v>
      </c>
      <c r="BE49" s="42">
        <v>0</v>
      </c>
      <c r="BF49" s="100">
        <f t="shared" si="27"/>
        <v>2</v>
      </c>
      <c r="BG49" s="44">
        <v>0</v>
      </c>
      <c r="BH49" s="42">
        <v>0</v>
      </c>
      <c r="BI49" s="42">
        <v>0</v>
      </c>
      <c r="BJ49" s="42">
        <v>0</v>
      </c>
      <c r="BK49" s="42">
        <v>0</v>
      </c>
      <c r="BL49" s="42">
        <v>0</v>
      </c>
      <c r="BM49" s="42">
        <v>0</v>
      </c>
      <c r="BN49" s="42">
        <v>0</v>
      </c>
      <c r="BO49" s="42">
        <v>0</v>
      </c>
      <c r="BP49" s="42">
        <v>0</v>
      </c>
      <c r="BQ49" s="42">
        <v>0</v>
      </c>
      <c r="BR49" s="45">
        <f t="shared" si="28"/>
        <v>0</v>
      </c>
      <c r="BS49" s="44">
        <v>0</v>
      </c>
      <c r="BT49" s="42">
        <v>2</v>
      </c>
      <c r="BU49" s="42">
        <v>0</v>
      </c>
      <c r="BV49" s="42">
        <v>1</v>
      </c>
      <c r="BW49" s="42">
        <v>0</v>
      </c>
      <c r="BX49" s="42">
        <v>0</v>
      </c>
      <c r="BY49" s="42">
        <v>0</v>
      </c>
      <c r="BZ49" s="42">
        <v>0</v>
      </c>
      <c r="CA49" s="42">
        <v>0</v>
      </c>
      <c r="CB49" s="42">
        <v>0</v>
      </c>
      <c r="CC49" s="42">
        <v>0</v>
      </c>
      <c r="CD49" s="42">
        <v>0</v>
      </c>
      <c r="CE49" s="42">
        <v>0</v>
      </c>
      <c r="CF49" s="42">
        <v>0</v>
      </c>
      <c r="CG49" s="45">
        <f t="shared" si="29"/>
        <v>3</v>
      </c>
      <c r="CH49" s="44">
        <v>1</v>
      </c>
      <c r="CI49" s="42">
        <v>0</v>
      </c>
      <c r="CJ49" s="42">
        <v>0</v>
      </c>
      <c r="CK49" s="42">
        <v>0</v>
      </c>
      <c r="CL49" s="42">
        <v>0</v>
      </c>
      <c r="CM49" s="42">
        <v>0</v>
      </c>
      <c r="CN49" s="42">
        <v>0</v>
      </c>
      <c r="CO49" s="42">
        <v>0</v>
      </c>
      <c r="CP49" s="42">
        <v>0</v>
      </c>
      <c r="CQ49" s="42">
        <v>0</v>
      </c>
      <c r="CR49" s="42">
        <v>0</v>
      </c>
      <c r="CS49" s="101">
        <f t="shared" si="30"/>
        <v>1</v>
      </c>
    </row>
    <row r="50" spans="1:97" x14ac:dyDescent="0.2">
      <c r="A50" s="40">
        <v>153</v>
      </c>
      <c r="B50" s="31" t="s">
        <v>129</v>
      </c>
      <c r="C50" s="99">
        <f t="shared" si="22"/>
        <v>15</v>
      </c>
      <c r="D50" s="41">
        <v>0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5">
        <f t="shared" si="23"/>
        <v>0</v>
      </c>
      <c r="O50" s="44">
        <v>0</v>
      </c>
      <c r="P50" s="42">
        <v>0</v>
      </c>
      <c r="Q50" s="42">
        <v>0</v>
      </c>
      <c r="R50" s="42">
        <v>0</v>
      </c>
      <c r="S50" s="42">
        <v>0</v>
      </c>
      <c r="T50" s="42">
        <v>0</v>
      </c>
      <c r="U50" s="42">
        <v>0</v>
      </c>
      <c r="V50" s="42">
        <v>0</v>
      </c>
      <c r="W50" s="42">
        <v>0</v>
      </c>
      <c r="X50" s="42">
        <v>0</v>
      </c>
      <c r="Y50" s="42">
        <v>0</v>
      </c>
      <c r="Z50" s="42">
        <v>0</v>
      </c>
      <c r="AA50" s="45">
        <f t="shared" si="24"/>
        <v>0</v>
      </c>
      <c r="AB50" s="46">
        <v>0</v>
      </c>
      <c r="AC50" s="42">
        <v>0</v>
      </c>
      <c r="AD50" s="42">
        <v>0</v>
      </c>
      <c r="AE50" s="42">
        <v>0</v>
      </c>
      <c r="AF50" s="42">
        <v>0</v>
      </c>
      <c r="AG50" s="42">
        <v>0</v>
      </c>
      <c r="AH50" s="42">
        <v>0</v>
      </c>
      <c r="AI50" s="42">
        <v>0</v>
      </c>
      <c r="AJ50" s="100">
        <f t="shared" si="25"/>
        <v>0</v>
      </c>
      <c r="AK50" s="44">
        <v>0</v>
      </c>
      <c r="AL50" s="42">
        <v>0</v>
      </c>
      <c r="AM50" s="42">
        <v>0</v>
      </c>
      <c r="AN50" s="42">
        <v>0</v>
      </c>
      <c r="AO50" s="42">
        <v>0</v>
      </c>
      <c r="AP50" s="42">
        <v>0</v>
      </c>
      <c r="AQ50" s="42">
        <v>0</v>
      </c>
      <c r="AR50" s="42">
        <v>0</v>
      </c>
      <c r="AS50" s="42">
        <v>0</v>
      </c>
      <c r="AT50" s="42">
        <v>0</v>
      </c>
      <c r="AU50" s="45">
        <f t="shared" si="26"/>
        <v>0</v>
      </c>
      <c r="AV50" s="46">
        <v>0</v>
      </c>
      <c r="AW50" s="42">
        <v>0</v>
      </c>
      <c r="AX50" s="42">
        <v>0</v>
      </c>
      <c r="AY50" s="42">
        <v>0</v>
      </c>
      <c r="AZ50" s="42">
        <v>0</v>
      </c>
      <c r="BA50" s="42">
        <v>0</v>
      </c>
      <c r="BB50" s="42">
        <v>0</v>
      </c>
      <c r="BC50" s="42">
        <v>0</v>
      </c>
      <c r="BD50" s="42">
        <v>0</v>
      </c>
      <c r="BE50" s="42">
        <v>0</v>
      </c>
      <c r="BF50" s="100">
        <f t="shared" si="27"/>
        <v>0</v>
      </c>
      <c r="BG50" s="44">
        <v>0</v>
      </c>
      <c r="BH50" s="42">
        <v>0</v>
      </c>
      <c r="BI50" s="42">
        <v>0</v>
      </c>
      <c r="BJ50" s="42">
        <v>0</v>
      </c>
      <c r="BK50" s="42">
        <v>0</v>
      </c>
      <c r="BL50" s="42">
        <v>0</v>
      </c>
      <c r="BM50" s="42">
        <v>0</v>
      </c>
      <c r="BN50" s="42">
        <v>0</v>
      </c>
      <c r="BO50" s="42">
        <v>0</v>
      </c>
      <c r="BP50" s="42">
        <v>0</v>
      </c>
      <c r="BQ50" s="42">
        <v>0</v>
      </c>
      <c r="BR50" s="45">
        <f t="shared" si="28"/>
        <v>0</v>
      </c>
      <c r="BS50" s="44">
        <v>0</v>
      </c>
      <c r="BT50" s="42">
        <v>0</v>
      </c>
      <c r="BU50" s="42">
        <v>0</v>
      </c>
      <c r="BV50" s="42">
        <v>0</v>
      </c>
      <c r="BW50" s="42">
        <v>0</v>
      </c>
      <c r="BX50" s="42">
        <v>0</v>
      </c>
      <c r="BY50" s="42">
        <v>0</v>
      </c>
      <c r="BZ50" s="42">
        <v>0</v>
      </c>
      <c r="CA50" s="42">
        <v>0</v>
      </c>
      <c r="CB50" s="42">
        <v>0</v>
      </c>
      <c r="CC50" s="42">
        <v>0</v>
      </c>
      <c r="CD50" s="42">
        <v>0</v>
      </c>
      <c r="CE50" s="42">
        <v>0</v>
      </c>
      <c r="CF50" s="42">
        <v>0</v>
      </c>
      <c r="CG50" s="45">
        <f t="shared" si="29"/>
        <v>0</v>
      </c>
      <c r="CH50" s="44">
        <v>0</v>
      </c>
      <c r="CI50" s="42">
        <v>0</v>
      </c>
      <c r="CJ50" s="42">
        <v>0</v>
      </c>
      <c r="CK50" s="42">
        <v>0</v>
      </c>
      <c r="CL50" s="42">
        <v>0</v>
      </c>
      <c r="CM50" s="42">
        <v>0</v>
      </c>
      <c r="CN50" s="42">
        <v>0</v>
      </c>
      <c r="CO50" s="42">
        <v>15</v>
      </c>
      <c r="CP50" s="42">
        <v>0</v>
      </c>
      <c r="CQ50" s="42">
        <v>0</v>
      </c>
      <c r="CR50" s="42">
        <v>0</v>
      </c>
      <c r="CS50" s="101">
        <f t="shared" si="30"/>
        <v>15</v>
      </c>
    </row>
    <row r="51" spans="1:97" x14ac:dyDescent="0.2">
      <c r="A51" s="40">
        <v>154</v>
      </c>
      <c r="B51" s="31" t="s">
        <v>130</v>
      </c>
      <c r="C51" s="99">
        <f t="shared" si="22"/>
        <v>639</v>
      </c>
      <c r="D51" s="41">
        <v>0</v>
      </c>
      <c r="E51" s="42">
        <v>0</v>
      </c>
      <c r="F51" s="42">
        <v>0</v>
      </c>
      <c r="G51" s="42">
        <v>2</v>
      </c>
      <c r="H51" s="42">
        <v>0</v>
      </c>
      <c r="I51" s="42">
        <v>0</v>
      </c>
      <c r="J51" s="42">
        <v>1</v>
      </c>
      <c r="K51" s="42">
        <v>5</v>
      </c>
      <c r="L51" s="42">
        <v>11</v>
      </c>
      <c r="M51" s="42">
        <v>0</v>
      </c>
      <c r="N51" s="45">
        <f t="shared" si="23"/>
        <v>19</v>
      </c>
      <c r="O51" s="44">
        <v>12</v>
      </c>
      <c r="P51" s="42">
        <v>1</v>
      </c>
      <c r="Q51" s="42">
        <v>5</v>
      </c>
      <c r="R51" s="42">
        <v>12</v>
      </c>
      <c r="S51" s="42">
        <v>3</v>
      </c>
      <c r="T51" s="42">
        <v>5</v>
      </c>
      <c r="U51" s="42">
        <v>4</v>
      </c>
      <c r="V51" s="42">
        <v>0</v>
      </c>
      <c r="W51" s="42">
        <v>8</v>
      </c>
      <c r="X51" s="42">
        <v>0</v>
      </c>
      <c r="Y51" s="42">
        <v>0</v>
      </c>
      <c r="Z51" s="42">
        <v>0</v>
      </c>
      <c r="AA51" s="45">
        <f t="shared" si="24"/>
        <v>50</v>
      </c>
      <c r="AB51" s="46">
        <v>13</v>
      </c>
      <c r="AC51" s="42">
        <v>2</v>
      </c>
      <c r="AD51" s="42">
        <v>33</v>
      </c>
      <c r="AE51" s="42">
        <v>0</v>
      </c>
      <c r="AF51" s="42">
        <v>2</v>
      </c>
      <c r="AG51" s="42">
        <v>0</v>
      </c>
      <c r="AH51" s="42">
        <v>3</v>
      </c>
      <c r="AI51" s="42">
        <v>4</v>
      </c>
      <c r="AJ51" s="100">
        <f t="shared" si="25"/>
        <v>57</v>
      </c>
      <c r="AK51" s="44">
        <v>1</v>
      </c>
      <c r="AL51" s="42">
        <v>9</v>
      </c>
      <c r="AM51" s="42">
        <v>41</v>
      </c>
      <c r="AN51" s="42">
        <v>10</v>
      </c>
      <c r="AO51" s="42">
        <v>7</v>
      </c>
      <c r="AP51" s="42">
        <v>0</v>
      </c>
      <c r="AQ51" s="42">
        <v>14</v>
      </c>
      <c r="AR51" s="42">
        <v>0</v>
      </c>
      <c r="AS51" s="42">
        <v>1</v>
      </c>
      <c r="AT51" s="42">
        <v>0</v>
      </c>
      <c r="AU51" s="45">
        <f t="shared" si="26"/>
        <v>83</v>
      </c>
      <c r="AV51" s="46">
        <v>37</v>
      </c>
      <c r="AW51" s="42">
        <v>2</v>
      </c>
      <c r="AX51" s="42">
        <v>1</v>
      </c>
      <c r="AY51" s="42">
        <v>4</v>
      </c>
      <c r="AZ51" s="42">
        <v>9</v>
      </c>
      <c r="BA51" s="42">
        <v>17</v>
      </c>
      <c r="BB51" s="42">
        <v>3</v>
      </c>
      <c r="BC51" s="42">
        <v>20</v>
      </c>
      <c r="BD51" s="42">
        <v>9</v>
      </c>
      <c r="BE51" s="42">
        <v>9</v>
      </c>
      <c r="BF51" s="100">
        <f t="shared" si="27"/>
        <v>111</v>
      </c>
      <c r="BG51" s="44">
        <v>31</v>
      </c>
      <c r="BH51" s="42">
        <v>8</v>
      </c>
      <c r="BI51" s="42">
        <v>15</v>
      </c>
      <c r="BJ51" s="42">
        <v>3</v>
      </c>
      <c r="BK51" s="42">
        <v>7</v>
      </c>
      <c r="BL51" s="42">
        <v>2</v>
      </c>
      <c r="BM51" s="42">
        <v>1</v>
      </c>
      <c r="BN51" s="42">
        <v>0</v>
      </c>
      <c r="BO51" s="42">
        <v>9</v>
      </c>
      <c r="BP51" s="42">
        <v>16</v>
      </c>
      <c r="BQ51" s="42">
        <v>5</v>
      </c>
      <c r="BR51" s="45">
        <f t="shared" si="28"/>
        <v>97</v>
      </c>
      <c r="BS51" s="44">
        <v>0</v>
      </c>
      <c r="BT51" s="42">
        <v>0</v>
      </c>
      <c r="BU51" s="42">
        <v>0</v>
      </c>
      <c r="BV51" s="42">
        <v>2</v>
      </c>
      <c r="BW51" s="42">
        <v>7</v>
      </c>
      <c r="BX51" s="42">
        <v>1</v>
      </c>
      <c r="BY51" s="42">
        <v>3</v>
      </c>
      <c r="BZ51" s="42">
        <v>24</v>
      </c>
      <c r="CA51" s="42">
        <v>0</v>
      </c>
      <c r="CB51" s="42">
        <v>1</v>
      </c>
      <c r="CC51" s="42">
        <v>2</v>
      </c>
      <c r="CD51" s="42">
        <v>4</v>
      </c>
      <c r="CE51" s="42">
        <v>3</v>
      </c>
      <c r="CF51" s="42">
        <v>11</v>
      </c>
      <c r="CG51" s="45">
        <f t="shared" si="29"/>
        <v>58</v>
      </c>
      <c r="CH51" s="44">
        <v>16</v>
      </c>
      <c r="CI51" s="42">
        <v>27</v>
      </c>
      <c r="CJ51" s="42">
        <v>2</v>
      </c>
      <c r="CK51" s="42">
        <v>10</v>
      </c>
      <c r="CL51" s="42">
        <v>2</v>
      </c>
      <c r="CM51" s="42">
        <v>22</v>
      </c>
      <c r="CN51" s="42">
        <v>41</v>
      </c>
      <c r="CO51" s="42">
        <v>5</v>
      </c>
      <c r="CP51" s="42">
        <v>19</v>
      </c>
      <c r="CQ51" s="42">
        <v>20</v>
      </c>
      <c r="CR51" s="42">
        <v>0</v>
      </c>
      <c r="CS51" s="101">
        <f t="shared" si="30"/>
        <v>164</v>
      </c>
    </row>
    <row r="52" spans="1:97" x14ac:dyDescent="0.2">
      <c r="A52" s="40">
        <v>160</v>
      </c>
      <c r="B52" s="31" t="s">
        <v>100</v>
      </c>
      <c r="C52" s="99">
        <f t="shared" si="22"/>
        <v>2371</v>
      </c>
      <c r="D52" s="41">
        <v>1</v>
      </c>
      <c r="E52" s="42">
        <v>8</v>
      </c>
      <c r="F52" s="42">
        <v>9</v>
      </c>
      <c r="G52" s="42">
        <v>33</v>
      </c>
      <c r="H52" s="42">
        <v>15</v>
      </c>
      <c r="I52" s="42">
        <v>40</v>
      </c>
      <c r="J52" s="42">
        <v>0</v>
      </c>
      <c r="K52" s="42">
        <v>60</v>
      </c>
      <c r="L52" s="42">
        <v>4</v>
      </c>
      <c r="M52" s="42">
        <v>31</v>
      </c>
      <c r="N52" s="45">
        <f t="shared" si="23"/>
        <v>201</v>
      </c>
      <c r="O52" s="44">
        <v>18</v>
      </c>
      <c r="P52" s="42">
        <v>20</v>
      </c>
      <c r="Q52" s="42">
        <v>35</v>
      </c>
      <c r="R52" s="42">
        <v>3</v>
      </c>
      <c r="S52" s="42">
        <v>7</v>
      </c>
      <c r="T52" s="42">
        <v>14</v>
      </c>
      <c r="U52" s="42">
        <v>20</v>
      </c>
      <c r="V52" s="42">
        <v>15</v>
      </c>
      <c r="W52" s="42">
        <v>11</v>
      </c>
      <c r="X52" s="42">
        <v>6</v>
      </c>
      <c r="Y52" s="42">
        <v>22</v>
      </c>
      <c r="Z52" s="42">
        <v>6</v>
      </c>
      <c r="AA52" s="45">
        <f t="shared" si="24"/>
        <v>177</v>
      </c>
      <c r="AB52" s="46">
        <v>38</v>
      </c>
      <c r="AC52" s="42">
        <v>9</v>
      </c>
      <c r="AD52" s="42">
        <v>9</v>
      </c>
      <c r="AE52" s="42">
        <v>12</v>
      </c>
      <c r="AF52" s="42">
        <v>30</v>
      </c>
      <c r="AG52" s="42">
        <v>18</v>
      </c>
      <c r="AH52" s="42">
        <v>19</v>
      </c>
      <c r="AI52" s="42">
        <v>25</v>
      </c>
      <c r="AJ52" s="100">
        <f t="shared" si="25"/>
        <v>160</v>
      </c>
      <c r="AK52" s="44">
        <v>12</v>
      </c>
      <c r="AL52" s="42">
        <v>24</v>
      </c>
      <c r="AM52" s="42">
        <v>66</v>
      </c>
      <c r="AN52" s="42">
        <v>18</v>
      </c>
      <c r="AO52" s="42">
        <v>26</v>
      </c>
      <c r="AP52" s="42">
        <v>28</v>
      </c>
      <c r="AQ52" s="42">
        <v>15</v>
      </c>
      <c r="AR52" s="42">
        <v>17</v>
      </c>
      <c r="AS52" s="42">
        <v>35</v>
      </c>
      <c r="AT52" s="42">
        <v>7</v>
      </c>
      <c r="AU52" s="45">
        <f t="shared" si="26"/>
        <v>248</v>
      </c>
      <c r="AV52" s="46">
        <v>15</v>
      </c>
      <c r="AW52" s="42">
        <v>20</v>
      </c>
      <c r="AX52" s="42">
        <v>32</v>
      </c>
      <c r="AY52" s="42">
        <v>4</v>
      </c>
      <c r="AZ52" s="42">
        <v>21</v>
      </c>
      <c r="BA52" s="42">
        <v>28</v>
      </c>
      <c r="BB52" s="42">
        <v>17</v>
      </c>
      <c r="BC52" s="42">
        <v>29</v>
      </c>
      <c r="BD52" s="42">
        <v>19</v>
      </c>
      <c r="BE52" s="42">
        <v>20</v>
      </c>
      <c r="BF52" s="100">
        <f t="shared" si="27"/>
        <v>205</v>
      </c>
      <c r="BG52" s="44">
        <v>13</v>
      </c>
      <c r="BH52" s="42">
        <v>32</v>
      </c>
      <c r="BI52" s="42">
        <v>19</v>
      </c>
      <c r="BJ52" s="42">
        <v>20</v>
      </c>
      <c r="BK52" s="42">
        <v>18</v>
      </c>
      <c r="BL52" s="42">
        <v>22</v>
      </c>
      <c r="BM52" s="42">
        <v>3</v>
      </c>
      <c r="BN52" s="42">
        <v>7</v>
      </c>
      <c r="BO52" s="42">
        <v>16</v>
      </c>
      <c r="BP52" s="42">
        <v>18</v>
      </c>
      <c r="BQ52" s="42">
        <v>16</v>
      </c>
      <c r="BR52" s="45">
        <f t="shared" si="28"/>
        <v>184</v>
      </c>
      <c r="BS52" s="44">
        <v>8</v>
      </c>
      <c r="BT52" s="42">
        <v>93</v>
      </c>
      <c r="BU52" s="42">
        <v>32</v>
      </c>
      <c r="BV52" s="42">
        <v>14</v>
      </c>
      <c r="BW52" s="42">
        <v>27</v>
      </c>
      <c r="BX52" s="42">
        <v>5</v>
      </c>
      <c r="BY52" s="42">
        <v>49</v>
      </c>
      <c r="BZ52" s="42">
        <v>10</v>
      </c>
      <c r="CA52" s="42">
        <v>10</v>
      </c>
      <c r="CB52" s="42">
        <v>39</v>
      </c>
      <c r="CC52" s="42">
        <v>10</v>
      </c>
      <c r="CD52" s="42">
        <v>33</v>
      </c>
      <c r="CE52" s="42">
        <v>40</v>
      </c>
      <c r="CF52" s="42">
        <v>28</v>
      </c>
      <c r="CG52" s="45">
        <f t="shared" si="29"/>
        <v>398</v>
      </c>
      <c r="CH52" s="44">
        <v>50</v>
      </c>
      <c r="CI52" s="42">
        <v>75</v>
      </c>
      <c r="CJ52" s="42">
        <v>3</v>
      </c>
      <c r="CK52" s="42">
        <v>252</v>
      </c>
      <c r="CL52" s="42">
        <v>24</v>
      </c>
      <c r="CM52" s="42">
        <v>37</v>
      </c>
      <c r="CN52" s="42">
        <v>53</v>
      </c>
      <c r="CO52" s="42">
        <v>233</v>
      </c>
      <c r="CP52" s="42">
        <v>23</v>
      </c>
      <c r="CQ52" s="42">
        <v>13</v>
      </c>
      <c r="CR52" s="42">
        <v>35</v>
      </c>
      <c r="CS52" s="101">
        <f t="shared" si="30"/>
        <v>798</v>
      </c>
    </row>
    <row r="53" spans="1:97" x14ac:dyDescent="0.2">
      <c r="A53" s="30" t="s">
        <v>131</v>
      </c>
      <c r="B53" s="31"/>
      <c r="C53" s="99"/>
      <c r="D53" s="33"/>
      <c r="E53" s="34"/>
      <c r="F53" s="34"/>
      <c r="G53" s="34"/>
      <c r="H53" s="34"/>
      <c r="I53" s="34"/>
      <c r="J53" s="34"/>
      <c r="K53" s="34"/>
      <c r="L53" s="34"/>
      <c r="M53" s="34"/>
      <c r="N53" s="35"/>
      <c r="O53" s="36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5"/>
      <c r="AB53" s="37"/>
      <c r="AC53" s="34"/>
      <c r="AD53" s="34"/>
      <c r="AE53" s="34"/>
      <c r="AF53" s="34"/>
      <c r="AG53" s="34"/>
      <c r="AH53" s="34"/>
      <c r="AI53" s="34"/>
      <c r="AJ53" s="38"/>
      <c r="AK53" s="36"/>
      <c r="AL53" s="34"/>
      <c r="AM53" s="34"/>
      <c r="AN53" s="34"/>
      <c r="AO53" s="34"/>
      <c r="AP53" s="34"/>
      <c r="AQ53" s="34"/>
      <c r="AR53" s="34"/>
      <c r="AS53" s="34"/>
      <c r="AT53" s="34"/>
      <c r="AU53" s="35"/>
      <c r="AV53" s="37"/>
      <c r="AW53" s="34"/>
      <c r="AX53" s="34"/>
      <c r="AY53" s="34"/>
      <c r="AZ53" s="34"/>
      <c r="BA53" s="34"/>
      <c r="BB53" s="34"/>
      <c r="BC53" s="34"/>
      <c r="BD53" s="34"/>
      <c r="BE53" s="34"/>
      <c r="BF53" s="38"/>
      <c r="BG53" s="36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5"/>
      <c r="BS53" s="36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5"/>
      <c r="CH53" s="36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9"/>
    </row>
    <row r="54" spans="1:97" x14ac:dyDescent="0.2">
      <c r="A54" s="40">
        <v>161</v>
      </c>
      <c r="B54" s="31" t="s">
        <v>132</v>
      </c>
      <c r="C54" s="99">
        <f t="shared" si="22"/>
        <v>3</v>
      </c>
      <c r="D54" s="41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5">
        <f t="shared" si="23"/>
        <v>0</v>
      </c>
      <c r="O54" s="44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1</v>
      </c>
      <c r="X54" s="42">
        <v>0</v>
      </c>
      <c r="Y54" s="42">
        <v>0</v>
      </c>
      <c r="Z54" s="42">
        <v>0</v>
      </c>
      <c r="AA54" s="45">
        <f t="shared" si="24"/>
        <v>1</v>
      </c>
      <c r="AB54" s="46">
        <v>0</v>
      </c>
      <c r="AC54" s="42">
        <v>0</v>
      </c>
      <c r="AD54" s="42">
        <v>0</v>
      </c>
      <c r="AE54" s="42">
        <v>0</v>
      </c>
      <c r="AF54" s="42">
        <v>0</v>
      </c>
      <c r="AG54" s="42">
        <v>0</v>
      </c>
      <c r="AH54" s="42">
        <v>0</v>
      </c>
      <c r="AI54" s="42">
        <v>0</v>
      </c>
      <c r="AJ54" s="100">
        <f t="shared" si="25"/>
        <v>0</v>
      </c>
      <c r="AK54" s="44">
        <v>0</v>
      </c>
      <c r="AL54" s="42">
        <v>0</v>
      </c>
      <c r="AM54" s="42">
        <v>0</v>
      </c>
      <c r="AN54" s="42">
        <v>0</v>
      </c>
      <c r="AO54" s="42">
        <v>0</v>
      </c>
      <c r="AP54" s="42">
        <v>0</v>
      </c>
      <c r="AQ54" s="42">
        <v>0</v>
      </c>
      <c r="AR54" s="42">
        <v>0</v>
      </c>
      <c r="AS54" s="42">
        <v>0</v>
      </c>
      <c r="AT54" s="42">
        <v>0</v>
      </c>
      <c r="AU54" s="45">
        <f t="shared" si="26"/>
        <v>0</v>
      </c>
      <c r="AV54" s="46">
        <v>0</v>
      </c>
      <c r="AW54" s="42">
        <v>0</v>
      </c>
      <c r="AX54" s="42">
        <v>0</v>
      </c>
      <c r="AY54" s="42">
        <v>0</v>
      </c>
      <c r="AZ54" s="42">
        <v>0</v>
      </c>
      <c r="BA54" s="42">
        <v>0</v>
      </c>
      <c r="BB54" s="42">
        <v>0</v>
      </c>
      <c r="BC54" s="42">
        <v>0</v>
      </c>
      <c r="BD54" s="42">
        <v>0</v>
      </c>
      <c r="BE54" s="42">
        <v>0</v>
      </c>
      <c r="BF54" s="100">
        <f t="shared" si="27"/>
        <v>0</v>
      </c>
      <c r="BG54" s="44">
        <v>0</v>
      </c>
      <c r="BH54" s="42">
        <v>0</v>
      </c>
      <c r="BI54" s="42">
        <v>0</v>
      </c>
      <c r="BJ54" s="42">
        <v>0</v>
      </c>
      <c r="BK54" s="42">
        <v>1</v>
      </c>
      <c r="BL54" s="42">
        <v>0</v>
      </c>
      <c r="BM54" s="42">
        <v>0</v>
      </c>
      <c r="BN54" s="42">
        <v>0</v>
      </c>
      <c r="BO54" s="42">
        <v>0</v>
      </c>
      <c r="BP54" s="42">
        <v>0</v>
      </c>
      <c r="BQ54" s="42">
        <v>0</v>
      </c>
      <c r="BR54" s="45">
        <f t="shared" si="28"/>
        <v>1</v>
      </c>
      <c r="BS54" s="44">
        <v>0</v>
      </c>
      <c r="BT54" s="42">
        <v>0</v>
      </c>
      <c r="BU54" s="42">
        <v>0</v>
      </c>
      <c r="BV54" s="42">
        <v>0</v>
      </c>
      <c r="BW54" s="42">
        <v>0</v>
      </c>
      <c r="BX54" s="42">
        <v>1</v>
      </c>
      <c r="BY54" s="42">
        <v>0</v>
      </c>
      <c r="BZ54" s="42">
        <v>0</v>
      </c>
      <c r="CA54" s="42">
        <v>0</v>
      </c>
      <c r="CB54" s="42">
        <v>0</v>
      </c>
      <c r="CC54" s="42">
        <v>0</v>
      </c>
      <c r="CD54" s="42">
        <v>0</v>
      </c>
      <c r="CE54" s="42">
        <v>0</v>
      </c>
      <c r="CF54" s="42">
        <v>0</v>
      </c>
      <c r="CG54" s="45">
        <f t="shared" si="29"/>
        <v>1</v>
      </c>
      <c r="CH54" s="44">
        <v>0</v>
      </c>
      <c r="CI54" s="42">
        <v>0</v>
      </c>
      <c r="CJ54" s="42">
        <v>0</v>
      </c>
      <c r="CK54" s="42">
        <v>0</v>
      </c>
      <c r="CL54" s="42">
        <v>0</v>
      </c>
      <c r="CM54" s="42">
        <v>0</v>
      </c>
      <c r="CN54" s="42">
        <v>0</v>
      </c>
      <c r="CO54" s="42">
        <v>0</v>
      </c>
      <c r="CP54" s="42">
        <v>0</v>
      </c>
      <c r="CQ54" s="42">
        <v>0</v>
      </c>
      <c r="CR54" s="42">
        <v>0</v>
      </c>
      <c r="CS54" s="101">
        <f t="shared" si="30"/>
        <v>0</v>
      </c>
    </row>
    <row r="55" spans="1:97" x14ac:dyDescent="0.2">
      <c r="A55" s="40">
        <v>162</v>
      </c>
      <c r="B55" s="31" t="s">
        <v>133</v>
      </c>
      <c r="C55" s="99">
        <f t="shared" si="22"/>
        <v>1</v>
      </c>
      <c r="D55" s="41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5">
        <f t="shared" si="23"/>
        <v>0</v>
      </c>
      <c r="O55" s="44">
        <v>0</v>
      </c>
      <c r="P55" s="42">
        <v>0</v>
      </c>
      <c r="Q55" s="42">
        <v>0</v>
      </c>
      <c r="R55" s="42">
        <v>0</v>
      </c>
      <c r="S55" s="42">
        <v>0</v>
      </c>
      <c r="T55" s="42">
        <v>0</v>
      </c>
      <c r="U55" s="42">
        <v>0</v>
      </c>
      <c r="V55" s="42">
        <v>0</v>
      </c>
      <c r="W55" s="42">
        <v>0</v>
      </c>
      <c r="X55" s="42">
        <v>0</v>
      </c>
      <c r="Y55" s="42">
        <v>0</v>
      </c>
      <c r="Z55" s="42">
        <v>0</v>
      </c>
      <c r="AA55" s="45">
        <f t="shared" si="24"/>
        <v>0</v>
      </c>
      <c r="AB55" s="46">
        <v>0</v>
      </c>
      <c r="AC55" s="42">
        <v>0</v>
      </c>
      <c r="AD55" s="42">
        <v>0</v>
      </c>
      <c r="AE55" s="42">
        <v>0</v>
      </c>
      <c r="AF55" s="42">
        <v>0</v>
      </c>
      <c r="AG55" s="42">
        <v>0</v>
      </c>
      <c r="AH55" s="42">
        <v>0</v>
      </c>
      <c r="AI55" s="42">
        <v>0</v>
      </c>
      <c r="AJ55" s="100">
        <f t="shared" si="25"/>
        <v>0</v>
      </c>
      <c r="AK55" s="44">
        <v>0</v>
      </c>
      <c r="AL55" s="42">
        <v>0</v>
      </c>
      <c r="AM55" s="42">
        <v>0</v>
      </c>
      <c r="AN55" s="42">
        <v>0</v>
      </c>
      <c r="AO55" s="42">
        <v>0</v>
      </c>
      <c r="AP55" s="42">
        <v>0</v>
      </c>
      <c r="AQ55" s="42">
        <v>0</v>
      </c>
      <c r="AR55" s="42">
        <v>0</v>
      </c>
      <c r="AS55" s="42">
        <v>0</v>
      </c>
      <c r="AT55" s="42">
        <v>0</v>
      </c>
      <c r="AU55" s="45">
        <f t="shared" si="26"/>
        <v>0</v>
      </c>
      <c r="AV55" s="46">
        <v>0</v>
      </c>
      <c r="AW55" s="42">
        <v>0</v>
      </c>
      <c r="AX55" s="42">
        <v>0</v>
      </c>
      <c r="AY55" s="42">
        <v>0</v>
      </c>
      <c r="AZ55" s="42">
        <v>0</v>
      </c>
      <c r="BA55" s="42">
        <v>0</v>
      </c>
      <c r="BB55" s="42">
        <v>0</v>
      </c>
      <c r="BC55" s="42">
        <v>0</v>
      </c>
      <c r="BD55" s="42">
        <v>0</v>
      </c>
      <c r="BE55" s="42">
        <v>0</v>
      </c>
      <c r="BF55" s="100">
        <f t="shared" si="27"/>
        <v>0</v>
      </c>
      <c r="BG55" s="44">
        <v>0</v>
      </c>
      <c r="BH55" s="42">
        <v>0</v>
      </c>
      <c r="BI55" s="42">
        <v>0</v>
      </c>
      <c r="BJ55" s="42">
        <v>0</v>
      </c>
      <c r="BK55" s="42">
        <v>0</v>
      </c>
      <c r="BL55" s="42">
        <v>0</v>
      </c>
      <c r="BM55" s="42">
        <v>0</v>
      </c>
      <c r="BN55" s="42">
        <v>0</v>
      </c>
      <c r="BO55" s="42">
        <v>0</v>
      </c>
      <c r="BP55" s="42">
        <v>0</v>
      </c>
      <c r="BQ55" s="42">
        <v>0</v>
      </c>
      <c r="BR55" s="45">
        <f t="shared" si="28"/>
        <v>0</v>
      </c>
      <c r="BS55" s="44">
        <v>0</v>
      </c>
      <c r="BT55" s="42">
        <v>0</v>
      </c>
      <c r="BU55" s="42">
        <v>0</v>
      </c>
      <c r="BV55" s="42">
        <v>0</v>
      </c>
      <c r="BW55" s="42">
        <v>0</v>
      </c>
      <c r="BX55" s="42">
        <v>0</v>
      </c>
      <c r="BY55" s="42">
        <v>0</v>
      </c>
      <c r="BZ55" s="42">
        <v>0</v>
      </c>
      <c r="CA55" s="42">
        <v>0</v>
      </c>
      <c r="CB55" s="42">
        <v>0</v>
      </c>
      <c r="CC55" s="42">
        <v>0</v>
      </c>
      <c r="CD55" s="42">
        <v>0</v>
      </c>
      <c r="CE55" s="42">
        <v>0</v>
      </c>
      <c r="CF55" s="42">
        <v>0</v>
      </c>
      <c r="CG55" s="45">
        <f t="shared" si="29"/>
        <v>0</v>
      </c>
      <c r="CH55" s="44">
        <v>0</v>
      </c>
      <c r="CI55" s="42">
        <v>1</v>
      </c>
      <c r="CJ55" s="42">
        <v>0</v>
      </c>
      <c r="CK55" s="42">
        <v>0</v>
      </c>
      <c r="CL55" s="42">
        <v>0</v>
      </c>
      <c r="CM55" s="42">
        <v>0</v>
      </c>
      <c r="CN55" s="42">
        <v>0</v>
      </c>
      <c r="CO55" s="42">
        <v>0</v>
      </c>
      <c r="CP55" s="42">
        <v>0</v>
      </c>
      <c r="CQ55" s="42">
        <v>0</v>
      </c>
      <c r="CR55" s="42">
        <v>0</v>
      </c>
      <c r="CS55" s="101">
        <f t="shared" si="30"/>
        <v>1</v>
      </c>
    </row>
    <row r="56" spans="1:97" x14ac:dyDescent="0.2">
      <c r="A56" s="40">
        <v>163</v>
      </c>
      <c r="B56" s="31" t="s">
        <v>134</v>
      </c>
      <c r="C56" s="99">
        <f t="shared" si="22"/>
        <v>0</v>
      </c>
      <c r="D56" s="41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5">
        <f t="shared" si="23"/>
        <v>0</v>
      </c>
      <c r="O56" s="44">
        <v>0</v>
      </c>
      <c r="P56" s="42">
        <v>0</v>
      </c>
      <c r="Q56" s="42">
        <v>0</v>
      </c>
      <c r="R56" s="42">
        <v>0</v>
      </c>
      <c r="S56" s="42">
        <v>0</v>
      </c>
      <c r="T56" s="42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5">
        <f t="shared" si="24"/>
        <v>0</v>
      </c>
      <c r="AB56" s="46">
        <v>0</v>
      </c>
      <c r="AC56" s="42">
        <v>0</v>
      </c>
      <c r="AD56" s="42">
        <v>0</v>
      </c>
      <c r="AE56" s="42">
        <v>0</v>
      </c>
      <c r="AF56" s="42">
        <v>0</v>
      </c>
      <c r="AG56" s="42">
        <v>0</v>
      </c>
      <c r="AH56" s="42">
        <v>0</v>
      </c>
      <c r="AI56" s="42">
        <v>0</v>
      </c>
      <c r="AJ56" s="100">
        <f t="shared" si="25"/>
        <v>0</v>
      </c>
      <c r="AK56" s="44">
        <v>0</v>
      </c>
      <c r="AL56" s="42">
        <v>0</v>
      </c>
      <c r="AM56" s="42">
        <v>0</v>
      </c>
      <c r="AN56" s="42">
        <v>0</v>
      </c>
      <c r="AO56" s="42">
        <v>0</v>
      </c>
      <c r="AP56" s="42">
        <v>0</v>
      </c>
      <c r="AQ56" s="42">
        <v>0</v>
      </c>
      <c r="AR56" s="42">
        <v>0</v>
      </c>
      <c r="AS56" s="42">
        <v>0</v>
      </c>
      <c r="AT56" s="42">
        <v>0</v>
      </c>
      <c r="AU56" s="45">
        <f t="shared" si="26"/>
        <v>0</v>
      </c>
      <c r="AV56" s="46">
        <v>0</v>
      </c>
      <c r="AW56" s="42">
        <v>0</v>
      </c>
      <c r="AX56" s="42">
        <v>0</v>
      </c>
      <c r="AY56" s="42">
        <v>0</v>
      </c>
      <c r="AZ56" s="42">
        <v>0</v>
      </c>
      <c r="BA56" s="42">
        <v>0</v>
      </c>
      <c r="BB56" s="42">
        <v>0</v>
      </c>
      <c r="BC56" s="42">
        <v>0</v>
      </c>
      <c r="BD56" s="42">
        <v>0</v>
      </c>
      <c r="BE56" s="42">
        <v>0</v>
      </c>
      <c r="BF56" s="100">
        <f t="shared" si="27"/>
        <v>0</v>
      </c>
      <c r="BG56" s="44">
        <v>0</v>
      </c>
      <c r="BH56" s="42">
        <v>0</v>
      </c>
      <c r="BI56" s="42">
        <v>0</v>
      </c>
      <c r="BJ56" s="42">
        <v>0</v>
      </c>
      <c r="BK56" s="42">
        <v>0</v>
      </c>
      <c r="BL56" s="42">
        <v>0</v>
      </c>
      <c r="BM56" s="42">
        <v>0</v>
      </c>
      <c r="BN56" s="42">
        <v>0</v>
      </c>
      <c r="BO56" s="42">
        <v>0</v>
      </c>
      <c r="BP56" s="42">
        <v>0</v>
      </c>
      <c r="BQ56" s="42">
        <v>0</v>
      </c>
      <c r="BR56" s="45">
        <f t="shared" si="28"/>
        <v>0</v>
      </c>
      <c r="BS56" s="44">
        <v>0</v>
      </c>
      <c r="BT56" s="42">
        <v>0</v>
      </c>
      <c r="BU56" s="42">
        <v>0</v>
      </c>
      <c r="BV56" s="42">
        <v>0</v>
      </c>
      <c r="BW56" s="42">
        <v>0</v>
      </c>
      <c r="BX56" s="42">
        <v>0</v>
      </c>
      <c r="BY56" s="42">
        <v>0</v>
      </c>
      <c r="BZ56" s="42">
        <v>0</v>
      </c>
      <c r="CA56" s="42">
        <v>0</v>
      </c>
      <c r="CB56" s="42">
        <v>0</v>
      </c>
      <c r="CC56" s="42">
        <v>0</v>
      </c>
      <c r="CD56" s="42">
        <v>0</v>
      </c>
      <c r="CE56" s="42">
        <v>0</v>
      </c>
      <c r="CF56" s="42">
        <v>0</v>
      </c>
      <c r="CG56" s="45">
        <f t="shared" si="29"/>
        <v>0</v>
      </c>
      <c r="CH56" s="44">
        <v>0</v>
      </c>
      <c r="CI56" s="42">
        <v>0</v>
      </c>
      <c r="CJ56" s="42">
        <v>0</v>
      </c>
      <c r="CK56" s="42">
        <v>0</v>
      </c>
      <c r="CL56" s="42">
        <v>0</v>
      </c>
      <c r="CM56" s="42">
        <v>0</v>
      </c>
      <c r="CN56" s="42">
        <v>0</v>
      </c>
      <c r="CO56" s="42">
        <v>0</v>
      </c>
      <c r="CP56" s="42">
        <v>0</v>
      </c>
      <c r="CQ56" s="42">
        <v>0</v>
      </c>
      <c r="CR56" s="42">
        <v>0</v>
      </c>
      <c r="CS56" s="101">
        <f t="shared" si="30"/>
        <v>0</v>
      </c>
    </row>
    <row r="57" spans="1:97" x14ac:dyDescent="0.2">
      <c r="A57" s="40">
        <v>164</v>
      </c>
      <c r="B57" s="31" t="s">
        <v>135</v>
      </c>
      <c r="C57" s="99">
        <f t="shared" si="22"/>
        <v>1</v>
      </c>
      <c r="D57" s="41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5">
        <f t="shared" si="23"/>
        <v>0</v>
      </c>
      <c r="O57" s="44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5">
        <f t="shared" si="24"/>
        <v>0</v>
      </c>
      <c r="AB57" s="46">
        <v>0</v>
      </c>
      <c r="AC57" s="42">
        <v>1</v>
      </c>
      <c r="AD57" s="42">
        <v>0</v>
      </c>
      <c r="AE57" s="42">
        <v>0</v>
      </c>
      <c r="AF57" s="42">
        <v>0</v>
      </c>
      <c r="AG57" s="42">
        <v>0</v>
      </c>
      <c r="AH57" s="42">
        <v>0</v>
      </c>
      <c r="AI57" s="42">
        <v>0</v>
      </c>
      <c r="AJ57" s="100">
        <f t="shared" si="25"/>
        <v>1</v>
      </c>
      <c r="AK57" s="44">
        <v>0</v>
      </c>
      <c r="AL57" s="42">
        <v>0</v>
      </c>
      <c r="AM57" s="42">
        <v>0</v>
      </c>
      <c r="AN57" s="42">
        <v>0</v>
      </c>
      <c r="AO57" s="42">
        <v>0</v>
      </c>
      <c r="AP57" s="42">
        <v>0</v>
      </c>
      <c r="AQ57" s="42">
        <v>0</v>
      </c>
      <c r="AR57" s="42">
        <v>0</v>
      </c>
      <c r="AS57" s="42">
        <v>0</v>
      </c>
      <c r="AT57" s="42">
        <v>0</v>
      </c>
      <c r="AU57" s="45">
        <f t="shared" si="26"/>
        <v>0</v>
      </c>
      <c r="AV57" s="46">
        <v>0</v>
      </c>
      <c r="AW57" s="42">
        <v>0</v>
      </c>
      <c r="AX57" s="42">
        <v>0</v>
      </c>
      <c r="AY57" s="42">
        <v>0</v>
      </c>
      <c r="AZ57" s="42">
        <v>0</v>
      </c>
      <c r="BA57" s="42">
        <v>0</v>
      </c>
      <c r="BB57" s="42">
        <v>0</v>
      </c>
      <c r="BC57" s="42">
        <v>0</v>
      </c>
      <c r="BD57" s="42">
        <v>0</v>
      </c>
      <c r="BE57" s="42">
        <v>0</v>
      </c>
      <c r="BF57" s="100">
        <f t="shared" si="27"/>
        <v>0</v>
      </c>
      <c r="BG57" s="44">
        <v>0</v>
      </c>
      <c r="BH57" s="42">
        <v>0</v>
      </c>
      <c r="BI57" s="42">
        <v>0</v>
      </c>
      <c r="BJ57" s="42">
        <v>0</v>
      </c>
      <c r="BK57" s="42">
        <v>0</v>
      </c>
      <c r="BL57" s="42">
        <v>0</v>
      </c>
      <c r="BM57" s="42">
        <v>0</v>
      </c>
      <c r="BN57" s="42">
        <v>0</v>
      </c>
      <c r="BO57" s="42">
        <v>0</v>
      </c>
      <c r="BP57" s="42">
        <v>0</v>
      </c>
      <c r="BQ57" s="42">
        <v>0</v>
      </c>
      <c r="BR57" s="45">
        <f t="shared" si="28"/>
        <v>0</v>
      </c>
      <c r="BS57" s="44">
        <v>0</v>
      </c>
      <c r="BT57" s="42">
        <v>0</v>
      </c>
      <c r="BU57" s="42">
        <v>0</v>
      </c>
      <c r="BV57" s="42">
        <v>0</v>
      </c>
      <c r="BW57" s="42">
        <v>0</v>
      </c>
      <c r="BX57" s="42">
        <v>0</v>
      </c>
      <c r="BY57" s="42">
        <v>0</v>
      </c>
      <c r="BZ57" s="42">
        <v>0</v>
      </c>
      <c r="CA57" s="42">
        <v>0</v>
      </c>
      <c r="CB57" s="42">
        <v>0</v>
      </c>
      <c r="CC57" s="42">
        <v>0</v>
      </c>
      <c r="CD57" s="42">
        <v>0</v>
      </c>
      <c r="CE57" s="42">
        <v>0</v>
      </c>
      <c r="CF57" s="42">
        <v>0</v>
      </c>
      <c r="CG57" s="45">
        <f t="shared" si="29"/>
        <v>0</v>
      </c>
      <c r="CH57" s="44">
        <v>0</v>
      </c>
      <c r="CI57" s="42">
        <v>0</v>
      </c>
      <c r="CJ57" s="42">
        <v>0</v>
      </c>
      <c r="CK57" s="42">
        <v>0</v>
      </c>
      <c r="CL57" s="42">
        <v>0</v>
      </c>
      <c r="CM57" s="42">
        <v>0</v>
      </c>
      <c r="CN57" s="42">
        <v>0</v>
      </c>
      <c r="CO57" s="42">
        <v>0</v>
      </c>
      <c r="CP57" s="42">
        <v>0</v>
      </c>
      <c r="CQ57" s="42">
        <v>0</v>
      </c>
      <c r="CR57" s="42">
        <v>0</v>
      </c>
      <c r="CS57" s="101">
        <f t="shared" si="30"/>
        <v>0</v>
      </c>
    </row>
    <row r="58" spans="1:97" x14ac:dyDescent="0.2">
      <c r="A58" s="40">
        <v>165</v>
      </c>
      <c r="B58" s="31" t="s">
        <v>136</v>
      </c>
      <c r="C58" s="99">
        <f t="shared" si="22"/>
        <v>0</v>
      </c>
      <c r="D58" s="41">
        <v>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5">
        <f t="shared" si="23"/>
        <v>0</v>
      </c>
      <c r="O58" s="44">
        <v>0</v>
      </c>
      <c r="P58" s="42">
        <v>0</v>
      </c>
      <c r="Q58" s="42">
        <v>0</v>
      </c>
      <c r="R58" s="42">
        <v>0</v>
      </c>
      <c r="S58" s="42">
        <v>0</v>
      </c>
      <c r="T58" s="42">
        <v>0</v>
      </c>
      <c r="U58" s="42">
        <v>0</v>
      </c>
      <c r="V58" s="42">
        <v>0</v>
      </c>
      <c r="W58" s="42">
        <v>0</v>
      </c>
      <c r="X58" s="42">
        <v>0</v>
      </c>
      <c r="Y58" s="42">
        <v>0</v>
      </c>
      <c r="Z58" s="42">
        <v>0</v>
      </c>
      <c r="AA58" s="45">
        <f t="shared" si="24"/>
        <v>0</v>
      </c>
      <c r="AB58" s="46">
        <v>0</v>
      </c>
      <c r="AC58" s="42">
        <v>0</v>
      </c>
      <c r="AD58" s="42">
        <v>0</v>
      </c>
      <c r="AE58" s="42">
        <v>0</v>
      </c>
      <c r="AF58" s="42">
        <v>0</v>
      </c>
      <c r="AG58" s="42">
        <v>0</v>
      </c>
      <c r="AH58" s="42">
        <v>0</v>
      </c>
      <c r="AI58" s="42">
        <v>0</v>
      </c>
      <c r="AJ58" s="100">
        <f t="shared" si="25"/>
        <v>0</v>
      </c>
      <c r="AK58" s="44">
        <v>0</v>
      </c>
      <c r="AL58" s="42">
        <v>0</v>
      </c>
      <c r="AM58" s="42">
        <v>0</v>
      </c>
      <c r="AN58" s="42">
        <v>0</v>
      </c>
      <c r="AO58" s="42">
        <v>0</v>
      </c>
      <c r="AP58" s="42">
        <v>0</v>
      </c>
      <c r="AQ58" s="42">
        <v>0</v>
      </c>
      <c r="AR58" s="42">
        <v>0</v>
      </c>
      <c r="AS58" s="42">
        <v>0</v>
      </c>
      <c r="AT58" s="42">
        <v>0</v>
      </c>
      <c r="AU58" s="45">
        <f t="shared" si="26"/>
        <v>0</v>
      </c>
      <c r="AV58" s="46">
        <v>0</v>
      </c>
      <c r="AW58" s="42">
        <v>0</v>
      </c>
      <c r="AX58" s="42">
        <v>0</v>
      </c>
      <c r="AY58" s="42">
        <v>0</v>
      </c>
      <c r="AZ58" s="42">
        <v>0</v>
      </c>
      <c r="BA58" s="42">
        <v>0</v>
      </c>
      <c r="BB58" s="42">
        <v>0</v>
      </c>
      <c r="BC58" s="42">
        <v>0</v>
      </c>
      <c r="BD58" s="42">
        <v>0</v>
      </c>
      <c r="BE58" s="42">
        <v>0</v>
      </c>
      <c r="BF58" s="100">
        <f t="shared" si="27"/>
        <v>0</v>
      </c>
      <c r="BG58" s="44">
        <v>0</v>
      </c>
      <c r="BH58" s="42">
        <v>0</v>
      </c>
      <c r="BI58" s="42">
        <v>0</v>
      </c>
      <c r="BJ58" s="42">
        <v>0</v>
      </c>
      <c r="BK58" s="42">
        <v>0</v>
      </c>
      <c r="BL58" s="42">
        <v>0</v>
      </c>
      <c r="BM58" s="42">
        <v>0</v>
      </c>
      <c r="BN58" s="42">
        <v>0</v>
      </c>
      <c r="BO58" s="42">
        <v>0</v>
      </c>
      <c r="BP58" s="42">
        <v>0</v>
      </c>
      <c r="BQ58" s="42">
        <v>0</v>
      </c>
      <c r="BR58" s="45">
        <f t="shared" si="28"/>
        <v>0</v>
      </c>
      <c r="BS58" s="44">
        <v>0</v>
      </c>
      <c r="BT58" s="42">
        <v>0</v>
      </c>
      <c r="BU58" s="42">
        <v>0</v>
      </c>
      <c r="BV58" s="42">
        <v>0</v>
      </c>
      <c r="BW58" s="42">
        <v>0</v>
      </c>
      <c r="BX58" s="42">
        <v>0</v>
      </c>
      <c r="BY58" s="42">
        <v>0</v>
      </c>
      <c r="BZ58" s="42">
        <v>0</v>
      </c>
      <c r="CA58" s="42">
        <v>0</v>
      </c>
      <c r="CB58" s="42">
        <v>0</v>
      </c>
      <c r="CC58" s="42">
        <v>0</v>
      </c>
      <c r="CD58" s="42">
        <v>0</v>
      </c>
      <c r="CE58" s="42">
        <v>0</v>
      </c>
      <c r="CF58" s="42">
        <v>0</v>
      </c>
      <c r="CG58" s="45">
        <f t="shared" si="29"/>
        <v>0</v>
      </c>
      <c r="CH58" s="44">
        <v>0</v>
      </c>
      <c r="CI58" s="42">
        <v>0</v>
      </c>
      <c r="CJ58" s="42">
        <v>0</v>
      </c>
      <c r="CK58" s="42">
        <v>0</v>
      </c>
      <c r="CL58" s="42">
        <v>0</v>
      </c>
      <c r="CM58" s="42">
        <v>0</v>
      </c>
      <c r="CN58" s="42">
        <v>0</v>
      </c>
      <c r="CO58" s="42">
        <v>0</v>
      </c>
      <c r="CP58" s="42">
        <v>0</v>
      </c>
      <c r="CQ58" s="42">
        <v>0</v>
      </c>
      <c r="CR58" s="42">
        <v>0</v>
      </c>
      <c r="CS58" s="101">
        <f t="shared" si="30"/>
        <v>0</v>
      </c>
    </row>
    <row r="59" spans="1:97" x14ac:dyDescent="0.2">
      <c r="A59" s="40">
        <v>170</v>
      </c>
      <c r="B59" s="31" t="s">
        <v>100</v>
      </c>
      <c r="C59" s="99">
        <f t="shared" si="22"/>
        <v>4</v>
      </c>
      <c r="D59" s="41">
        <v>0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5">
        <f t="shared" si="23"/>
        <v>0</v>
      </c>
      <c r="O59" s="44">
        <v>0</v>
      </c>
      <c r="P59" s="42">
        <v>1</v>
      </c>
      <c r="Q59" s="42">
        <v>2</v>
      </c>
      <c r="R59" s="42">
        <v>0</v>
      </c>
      <c r="S59" s="42">
        <v>0</v>
      </c>
      <c r="T59" s="42">
        <v>0</v>
      </c>
      <c r="U59" s="42">
        <v>0</v>
      </c>
      <c r="V59" s="42">
        <v>0</v>
      </c>
      <c r="W59" s="42">
        <v>0</v>
      </c>
      <c r="X59" s="42">
        <v>0</v>
      </c>
      <c r="Y59" s="42">
        <v>0</v>
      </c>
      <c r="Z59" s="42">
        <v>0</v>
      </c>
      <c r="AA59" s="45">
        <f t="shared" si="24"/>
        <v>3</v>
      </c>
      <c r="AB59" s="46">
        <v>0</v>
      </c>
      <c r="AC59" s="42">
        <v>0</v>
      </c>
      <c r="AD59" s="42">
        <v>0</v>
      </c>
      <c r="AE59" s="42">
        <v>0</v>
      </c>
      <c r="AF59" s="42">
        <v>0</v>
      </c>
      <c r="AG59" s="42">
        <v>1</v>
      </c>
      <c r="AH59" s="42">
        <v>0</v>
      </c>
      <c r="AI59" s="42">
        <v>0</v>
      </c>
      <c r="AJ59" s="100">
        <f t="shared" si="25"/>
        <v>1</v>
      </c>
      <c r="AK59" s="44">
        <v>0</v>
      </c>
      <c r="AL59" s="42">
        <v>0</v>
      </c>
      <c r="AM59" s="42">
        <v>0</v>
      </c>
      <c r="AN59" s="42">
        <v>0</v>
      </c>
      <c r="AO59" s="42">
        <v>0</v>
      </c>
      <c r="AP59" s="42">
        <v>0</v>
      </c>
      <c r="AQ59" s="42">
        <v>0</v>
      </c>
      <c r="AR59" s="42">
        <v>0</v>
      </c>
      <c r="AS59" s="42">
        <v>0</v>
      </c>
      <c r="AT59" s="42">
        <v>0</v>
      </c>
      <c r="AU59" s="45">
        <f t="shared" si="26"/>
        <v>0</v>
      </c>
      <c r="AV59" s="46">
        <v>0</v>
      </c>
      <c r="AW59" s="42">
        <v>0</v>
      </c>
      <c r="AX59" s="42">
        <v>0</v>
      </c>
      <c r="AY59" s="42">
        <v>0</v>
      </c>
      <c r="AZ59" s="42">
        <v>0</v>
      </c>
      <c r="BA59" s="42">
        <v>0</v>
      </c>
      <c r="BB59" s="42">
        <v>0</v>
      </c>
      <c r="BC59" s="42">
        <v>0</v>
      </c>
      <c r="BD59" s="42">
        <v>0</v>
      </c>
      <c r="BE59" s="42">
        <v>0</v>
      </c>
      <c r="BF59" s="100">
        <f t="shared" si="27"/>
        <v>0</v>
      </c>
      <c r="BG59" s="44">
        <v>0</v>
      </c>
      <c r="BH59" s="42">
        <v>0</v>
      </c>
      <c r="BI59" s="42">
        <v>0</v>
      </c>
      <c r="BJ59" s="42">
        <v>0</v>
      </c>
      <c r="BK59" s="42">
        <v>0</v>
      </c>
      <c r="BL59" s="42">
        <v>0</v>
      </c>
      <c r="BM59" s="42">
        <v>0</v>
      </c>
      <c r="BN59" s="42">
        <v>0</v>
      </c>
      <c r="BO59" s="42">
        <v>0</v>
      </c>
      <c r="BP59" s="42">
        <v>0</v>
      </c>
      <c r="BQ59" s="42">
        <v>0</v>
      </c>
      <c r="BR59" s="45">
        <f t="shared" si="28"/>
        <v>0</v>
      </c>
      <c r="BS59" s="44">
        <v>0</v>
      </c>
      <c r="BT59" s="42">
        <v>0</v>
      </c>
      <c r="BU59" s="42">
        <v>0</v>
      </c>
      <c r="BV59" s="42">
        <v>0</v>
      </c>
      <c r="BW59" s="42">
        <v>0</v>
      </c>
      <c r="BX59" s="42">
        <v>0</v>
      </c>
      <c r="BY59" s="42">
        <v>0</v>
      </c>
      <c r="BZ59" s="42">
        <v>0</v>
      </c>
      <c r="CA59" s="42">
        <v>0</v>
      </c>
      <c r="CB59" s="42">
        <v>0</v>
      </c>
      <c r="CC59" s="42">
        <v>0</v>
      </c>
      <c r="CD59" s="42">
        <v>0</v>
      </c>
      <c r="CE59" s="42">
        <v>0</v>
      </c>
      <c r="CF59" s="42">
        <v>0</v>
      </c>
      <c r="CG59" s="45">
        <f t="shared" si="29"/>
        <v>0</v>
      </c>
      <c r="CH59" s="44">
        <v>0</v>
      </c>
      <c r="CI59" s="42">
        <v>0</v>
      </c>
      <c r="CJ59" s="42">
        <v>0</v>
      </c>
      <c r="CK59" s="42">
        <v>0</v>
      </c>
      <c r="CL59" s="42">
        <v>0</v>
      </c>
      <c r="CM59" s="42">
        <v>0</v>
      </c>
      <c r="CN59" s="42">
        <v>0</v>
      </c>
      <c r="CO59" s="42">
        <v>0</v>
      </c>
      <c r="CP59" s="42">
        <v>0</v>
      </c>
      <c r="CQ59" s="42">
        <v>0</v>
      </c>
      <c r="CR59" s="42">
        <v>0</v>
      </c>
      <c r="CS59" s="101">
        <f t="shared" si="30"/>
        <v>0</v>
      </c>
    </row>
    <row r="60" spans="1:97" ht="12.75" hidden="1" customHeight="1" x14ac:dyDescent="0.2">
      <c r="A60" s="40"/>
      <c r="B60" s="31"/>
      <c r="C60" s="99"/>
      <c r="D60" s="41"/>
      <c r="E60" s="42"/>
      <c r="F60" s="42"/>
      <c r="G60" s="42"/>
      <c r="H60" s="42"/>
      <c r="I60" s="42"/>
      <c r="J60" s="42"/>
      <c r="K60" s="42"/>
      <c r="L60" s="42"/>
      <c r="M60" s="42"/>
      <c r="N60" s="45">
        <f t="shared" si="23"/>
        <v>0</v>
      </c>
      <c r="O60" s="44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5">
        <f t="shared" si="24"/>
        <v>0</v>
      </c>
      <c r="AB60" s="46"/>
      <c r="AC60" s="42"/>
      <c r="AD60" s="42"/>
      <c r="AE60" s="42"/>
      <c r="AF60" s="42"/>
      <c r="AG60" s="42"/>
      <c r="AH60" s="42"/>
      <c r="AI60" s="42"/>
      <c r="AJ60" s="100">
        <f t="shared" si="25"/>
        <v>0</v>
      </c>
      <c r="AK60" s="44"/>
      <c r="AL60" s="42"/>
      <c r="AM60" s="42"/>
      <c r="AN60" s="42"/>
      <c r="AO60" s="42"/>
      <c r="AP60" s="42"/>
      <c r="AQ60" s="42"/>
      <c r="AR60" s="42"/>
      <c r="AS60" s="42"/>
      <c r="AT60" s="42"/>
      <c r="AU60" s="45">
        <f t="shared" si="26"/>
        <v>0</v>
      </c>
      <c r="AV60" s="46"/>
      <c r="AW60" s="42"/>
      <c r="AX60" s="42"/>
      <c r="AY60" s="42"/>
      <c r="AZ60" s="42"/>
      <c r="BA60" s="42"/>
      <c r="BB60" s="42"/>
      <c r="BC60" s="42"/>
      <c r="BD60" s="42"/>
      <c r="BE60" s="42"/>
      <c r="BF60" s="100">
        <f t="shared" si="27"/>
        <v>0</v>
      </c>
      <c r="BG60" s="44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5">
        <f t="shared" si="28"/>
        <v>0</v>
      </c>
      <c r="BS60" s="44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5">
        <f t="shared" si="29"/>
        <v>0</v>
      </c>
      <c r="CH60" s="44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101">
        <f t="shared" si="30"/>
        <v>0</v>
      </c>
    </row>
    <row r="61" spans="1:97" ht="12.75" hidden="1" customHeight="1" x14ac:dyDescent="0.2">
      <c r="A61" s="40"/>
      <c r="B61" s="31"/>
      <c r="C61" s="99"/>
      <c r="D61" s="41"/>
      <c r="E61" s="42"/>
      <c r="F61" s="42"/>
      <c r="G61" s="42"/>
      <c r="H61" s="42"/>
      <c r="I61" s="42"/>
      <c r="J61" s="42"/>
      <c r="K61" s="42"/>
      <c r="L61" s="42"/>
      <c r="M61" s="42"/>
      <c r="N61" s="45">
        <f t="shared" si="23"/>
        <v>0</v>
      </c>
      <c r="O61" s="44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5">
        <f t="shared" si="24"/>
        <v>0</v>
      </c>
      <c r="AB61" s="46"/>
      <c r="AC61" s="42"/>
      <c r="AD61" s="42"/>
      <c r="AE61" s="42"/>
      <c r="AF61" s="42"/>
      <c r="AG61" s="42"/>
      <c r="AH61" s="42"/>
      <c r="AI61" s="42"/>
      <c r="AJ61" s="100">
        <f t="shared" si="25"/>
        <v>0</v>
      </c>
      <c r="AK61" s="44"/>
      <c r="AL61" s="42"/>
      <c r="AM61" s="42"/>
      <c r="AN61" s="42"/>
      <c r="AO61" s="42"/>
      <c r="AP61" s="42"/>
      <c r="AQ61" s="42"/>
      <c r="AR61" s="42"/>
      <c r="AS61" s="42"/>
      <c r="AT61" s="42"/>
      <c r="AU61" s="45">
        <f t="shared" si="26"/>
        <v>0</v>
      </c>
      <c r="AV61" s="46"/>
      <c r="AW61" s="42"/>
      <c r="AX61" s="42"/>
      <c r="AY61" s="42"/>
      <c r="AZ61" s="42"/>
      <c r="BA61" s="42"/>
      <c r="BB61" s="42"/>
      <c r="BC61" s="42"/>
      <c r="BD61" s="42"/>
      <c r="BE61" s="42"/>
      <c r="BF61" s="100">
        <f t="shared" si="27"/>
        <v>0</v>
      </c>
      <c r="BG61" s="44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5">
        <f t="shared" si="28"/>
        <v>0</v>
      </c>
      <c r="BS61" s="44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5">
        <f t="shared" si="29"/>
        <v>0</v>
      </c>
      <c r="CH61" s="44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101">
        <f t="shared" si="30"/>
        <v>0</v>
      </c>
    </row>
    <row r="62" spans="1:97" ht="12.75" hidden="1" customHeight="1" x14ac:dyDescent="0.2">
      <c r="A62" s="40"/>
      <c r="B62" s="31"/>
      <c r="C62" s="99"/>
      <c r="D62" s="41"/>
      <c r="E62" s="42"/>
      <c r="F62" s="42"/>
      <c r="G62" s="42"/>
      <c r="H62" s="42"/>
      <c r="I62" s="42"/>
      <c r="J62" s="42"/>
      <c r="K62" s="42"/>
      <c r="L62" s="42"/>
      <c r="M62" s="42"/>
      <c r="N62" s="45">
        <f t="shared" si="23"/>
        <v>0</v>
      </c>
      <c r="O62" s="44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5">
        <f t="shared" si="24"/>
        <v>0</v>
      </c>
      <c r="AB62" s="46"/>
      <c r="AC62" s="42"/>
      <c r="AD62" s="42"/>
      <c r="AE62" s="42"/>
      <c r="AF62" s="42"/>
      <c r="AG62" s="42"/>
      <c r="AH62" s="42"/>
      <c r="AI62" s="42"/>
      <c r="AJ62" s="100">
        <f t="shared" si="25"/>
        <v>0</v>
      </c>
      <c r="AK62" s="44"/>
      <c r="AL62" s="42"/>
      <c r="AM62" s="42"/>
      <c r="AN62" s="42"/>
      <c r="AO62" s="42"/>
      <c r="AP62" s="42"/>
      <c r="AQ62" s="42"/>
      <c r="AR62" s="42"/>
      <c r="AS62" s="42"/>
      <c r="AT62" s="42"/>
      <c r="AU62" s="45">
        <f t="shared" si="26"/>
        <v>0</v>
      </c>
      <c r="AV62" s="46"/>
      <c r="AW62" s="42"/>
      <c r="AX62" s="42"/>
      <c r="AY62" s="42"/>
      <c r="AZ62" s="42"/>
      <c r="BA62" s="42"/>
      <c r="BB62" s="42"/>
      <c r="BC62" s="42"/>
      <c r="BD62" s="42"/>
      <c r="BE62" s="42"/>
      <c r="BF62" s="100">
        <f t="shared" si="27"/>
        <v>0</v>
      </c>
      <c r="BG62" s="44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5">
        <f t="shared" si="28"/>
        <v>0</v>
      </c>
      <c r="BS62" s="4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5">
        <f t="shared" si="29"/>
        <v>0</v>
      </c>
      <c r="CH62" s="44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101">
        <f t="shared" si="30"/>
        <v>0</v>
      </c>
    </row>
    <row r="63" spans="1:97" ht="12.75" hidden="1" customHeight="1" x14ac:dyDescent="0.2">
      <c r="A63" s="40"/>
      <c r="B63" s="31"/>
      <c r="C63" s="99"/>
      <c r="D63" s="41"/>
      <c r="E63" s="42"/>
      <c r="F63" s="42"/>
      <c r="G63" s="42"/>
      <c r="H63" s="42"/>
      <c r="I63" s="42"/>
      <c r="J63" s="42"/>
      <c r="K63" s="42"/>
      <c r="L63" s="42"/>
      <c r="M63" s="42"/>
      <c r="N63" s="45">
        <f t="shared" si="23"/>
        <v>0</v>
      </c>
      <c r="O63" s="44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5">
        <f t="shared" si="24"/>
        <v>0</v>
      </c>
      <c r="AB63" s="46"/>
      <c r="AC63" s="42"/>
      <c r="AD63" s="42"/>
      <c r="AE63" s="42"/>
      <c r="AF63" s="42"/>
      <c r="AG63" s="42"/>
      <c r="AH63" s="42"/>
      <c r="AI63" s="42"/>
      <c r="AJ63" s="100">
        <f t="shared" si="25"/>
        <v>0</v>
      </c>
      <c r="AK63" s="44"/>
      <c r="AL63" s="42"/>
      <c r="AM63" s="42"/>
      <c r="AN63" s="42"/>
      <c r="AO63" s="42"/>
      <c r="AP63" s="42"/>
      <c r="AQ63" s="42"/>
      <c r="AR63" s="42"/>
      <c r="AS63" s="42"/>
      <c r="AT63" s="42"/>
      <c r="AU63" s="45">
        <f t="shared" si="26"/>
        <v>0</v>
      </c>
      <c r="AV63" s="46"/>
      <c r="AW63" s="42"/>
      <c r="AX63" s="42"/>
      <c r="AY63" s="42"/>
      <c r="AZ63" s="42"/>
      <c r="BA63" s="42"/>
      <c r="BB63" s="42"/>
      <c r="BC63" s="42"/>
      <c r="BD63" s="42"/>
      <c r="BE63" s="42"/>
      <c r="BF63" s="100">
        <f t="shared" si="27"/>
        <v>0</v>
      </c>
      <c r="BG63" s="44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5">
        <f t="shared" si="28"/>
        <v>0</v>
      </c>
      <c r="BS63" s="44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5">
        <f t="shared" si="29"/>
        <v>0</v>
      </c>
      <c r="CH63" s="44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101">
        <f t="shared" si="30"/>
        <v>0</v>
      </c>
    </row>
    <row r="64" spans="1:97" x14ac:dyDescent="0.2">
      <c r="A64" s="30" t="s">
        <v>137</v>
      </c>
      <c r="B64" s="31"/>
      <c r="C64" s="99"/>
      <c r="D64" s="33" t="s">
        <v>145</v>
      </c>
      <c r="E64" s="34" t="s">
        <v>145</v>
      </c>
      <c r="F64" s="34" t="s">
        <v>145</v>
      </c>
      <c r="G64" s="34" t="s">
        <v>145</v>
      </c>
      <c r="H64" s="34" t="s">
        <v>145</v>
      </c>
      <c r="I64" s="34" t="s">
        <v>145</v>
      </c>
      <c r="J64" s="34" t="s">
        <v>145</v>
      </c>
      <c r="K64" s="34" t="s">
        <v>145</v>
      </c>
      <c r="L64" s="34" t="s">
        <v>145</v>
      </c>
      <c r="M64" s="34" t="s">
        <v>145</v>
      </c>
      <c r="N64" s="35"/>
      <c r="O64" s="36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5"/>
      <c r="AB64" s="37"/>
      <c r="AC64" s="34"/>
      <c r="AD64" s="34"/>
      <c r="AE64" s="34"/>
      <c r="AF64" s="34"/>
      <c r="AG64" s="34"/>
      <c r="AH64" s="34"/>
      <c r="AI64" s="34"/>
      <c r="AJ64" s="38"/>
      <c r="AK64" s="36"/>
      <c r="AL64" s="34"/>
      <c r="AM64" s="34"/>
      <c r="AN64" s="34"/>
      <c r="AO64" s="34"/>
      <c r="AP64" s="34"/>
      <c r="AQ64" s="34"/>
      <c r="AR64" s="34"/>
      <c r="AS64" s="34"/>
      <c r="AT64" s="34"/>
      <c r="AU64" s="35"/>
      <c r="AV64" s="37"/>
      <c r="AW64" s="34"/>
      <c r="AX64" s="34"/>
      <c r="AY64" s="34"/>
      <c r="AZ64" s="34"/>
      <c r="BA64" s="34"/>
      <c r="BB64" s="34"/>
      <c r="BC64" s="34"/>
      <c r="BD64" s="34"/>
      <c r="BE64" s="34"/>
      <c r="BF64" s="38"/>
      <c r="BG64" s="36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5"/>
      <c r="BS64" s="36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5"/>
      <c r="CH64" s="36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9"/>
    </row>
    <row r="65" spans="1:97" x14ac:dyDescent="0.2">
      <c r="A65" s="40">
        <v>171</v>
      </c>
      <c r="B65" s="31" t="s">
        <v>138</v>
      </c>
      <c r="C65" s="99">
        <f t="shared" si="22"/>
        <v>3431</v>
      </c>
      <c r="D65" s="41">
        <v>5</v>
      </c>
      <c r="E65" s="42">
        <v>5</v>
      </c>
      <c r="F65" s="42">
        <v>17</v>
      </c>
      <c r="G65" s="42">
        <v>44</v>
      </c>
      <c r="H65" s="42">
        <v>31</v>
      </c>
      <c r="I65" s="42">
        <v>40</v>
      </c>
      <c r="J65" s="42">
        <v>3</v>
      </c>
      <c r="K65" s="42">
        <v>25</v>
      </c>
      <c r="L65" s="42">
        <v>27</v>
      </c>
      <c r="M65" s="42">
        <v>34</v>
      </c>
      <c r="N65" s="45">
        <f t="shared" si="23"/>
        <v>231</v>
      </c>
      <c r="O65" s="44">
        <v>5</v>
      </c>
      <c r="P65" s="42">
        <v>31</v>
      </c>
      <c r="Q65" s="42">
        <v>26</v>
      </c>
      <c r="R65" s="42">
        <v>13</v>
      </c>
      <c r="S65" s="42">
        <v>58</v>
      </c>
      <c r="T65" s="42">
        <v>47</v>
      </c>
      <c r="U65" s="42">
        <v>72</v>
      </c>
      <c r="V65" s="42">
        <v>25</v>
      </c>
      <c r="W65" s="42">
        <v>13</v>
      </c>
      <c r="X65" s="42">
        <v>5</v>
      </c>
      <c r="Y65" s="42">
        <v>4</v>
      </c>
      <c r="Z65" s="42">
        <v>16</v>
      </c>
      <c r="AA65" s="45">
        <f t="shared" si="24"/>
        <v>315</v>
      </c>
      <c r="AB65" s="46">
        <v>42</v>
      </c>
      <c r="AC65" s="42">
        <v>4</v>
      </c>
      <c r="AD65" s="42">
        <v>19</v>
      </c>
      <c r="AE65" s="42">
        <v>34</v>
      </c>
      <c r="AF65" s="42">
        <v>28</v>
      </c>
      <c r="AG65" s="42">
        <v>17</v>
      </c>
      <c r="AH65" s="42">
        <v>21</v>
      </c>
      <c r="AI65" s="42">
        <v>38</v>
      </c>
      <c r="AJ65" s="100">
        <f t="shared" si="25"/>
        <v>203</v>
      </c>
      <c r="AK65" s="44">
        <v>24</v>
      </c>
      <c r="AL65" s="42">
        <v>15</v>
      </c>
      <c r="AM65" s="42">
        <v>24</v>
      </c>
      <c r="AN65" s="42">
        <v>28</v>
      </c>
      <c r="AO65" s="42">
        <v>197</v>
      </c>
      <c r="AP65" s="42">
        <v>39</v>
      </c>
      <c r="AQ65" s="42">
        <v>25</v>
      </c>
      <c r="AR65" s="42">
        <v>27</v>
      </c>
      <c r="AS65" s="42">
        <v>55</v>
      </c>
      <c r="AT65" s="42">
        <v>30</v>
      </c>
      <c r="AU65" s="45">
        <f t="shared" si="26"/>
        <v>464</v>
      </c>
      <c r="AV65" s="46">
        <v>40</v>
      </c>
      <c r="AW65" s="42">
        <v>24</v>
      </c>
      <c r="AX65" s="42">
        <v>22</v>
      </c>
      <c r="AY65" s="42">
        <v>21</v>
      </c>
      <c r="AZ65" s="42">
        <v>30</v>
      </c>
      <c r="BA65" s="42">
        <v>52</v>
      </c>
      <c r="BB65" s="42">
        <v>17</v>
      </c>
      <c r="BC65" s="42">
        <v>18</v>
      </c>
      <c r="BD65" s="42">
        <v>3</v>
      </c>
      <c r="BE65" s="42">
        <v>7</v>
      </c>
      <c r="BF65" s="100">
        <f t="shared" si="27"/>
        <v>234</v>
      </c>
      <c r="BG65" s="44">
        <v>78</v>
      </c>
      <c r="BH65" s="42">
        <v>36</v>
      </c>
      <c r="BI65" s="42">
        <v>15</v>
      </c>
      <c r="BJ65" s="42">
        <v>22</v>
      </c>
      <c r="BK65" s="42">
        <v>93</v>
      </c>
      <c r="BL65" s="42">
        <v>61</v>
      </c>
      <c r="BM65" s="42">
        <v>57</v>
      </c>
      <c r="BN65" s="42">
        <v>15</v>
      </c>
      <c r="BO65" s="42">
        <v>92</v>
      </c>
      <c r="BP65" s="42">
        <v>30</v>
      </c>
      <c r="BQ65" s="42">
        <v>76</v>
      </c>
      <c r="BR65" s="45">
        <f t="shared" si="28"/>
        <v>575</v>
      </c>
      <c r="BS65" s="44">
        <v>17</v>
      </c>
      <c r="BT65" s="42">
        <v>42</v>
      </c>
      <c r="BU65" s="42">
        <v>20</v>
      </c>
      <c r="BV65" s="42">
        <v>46</v>
      </c>
      <c r="BW65" s="42">
        <v>63</v>
      </c>
      <c r="BX65" s="42">
        <v>16</v>
      </c>
      <c r="BY65" s="42">
        <v>93</v>
      </c>
      <c r="BZ65" s="42">
        <v>60</v>
      </c>
      <c r="CA65" s="42">
        <v>112</v>
      </c>
      <c r="CB65" s="42">
        <v>51</v>
      </c>
      <c r="CC65" s="42">
        <v>43</v>
      </c>
      <c r="CD65" s="42">
        <v>56</v>
      </c>
      <c r="CE65" s="42">
        <v>182</v>
      </c>
      <c r="CF65" s="42">
        <v>90</v>
      </c>
      <c r="CG65" s="45">
        <f t="shared" si="29"/>
        <v>891</v>
      </c>
      <c r="CH65" s="44">
        <v>23</v>
      </c>
      <c r="CI65" s="42">
        <v>40</v>
      </c>
      <c r="CJ65" s="42">
        <v>6</v>
      </c>
      <c r="CK65" s="42">
        <v>53</v>
      </c>
      <c r="CL65" s="42">
        <v>60</v>
      </c>
      <c r="CM65" s="42">
        <v>51</v>
      </c>
      <c r="CN65" s="42">
        <v>82</v>
      </c>
      <c r="CO65" s="42">
        <v>69</v>
      </c>
      <c r="CP65" s="42">
        <v>60</v>
      </c>
      <c r="CQ65" s="42">
        <v>31</v>
      </c>
      <c r="CR65" s="42">
        <v>43</v>
      </c>
      <c r="CS65" s="101">
        <f t="shared" si="30"/>
        <v>518</v>
      </c>
    </row>
    <row r="66" spans="1:97" x14ac:dyDescent="0.2">
      <c r="A66" s="40">
        <v>172</v>
      </c>
      <c r="B66" s="31" t="s">
        <v>139</v>
      </c>
      <c r="C66" s="99">
        <f t="shared" si="22"/>
        <v>85</v>
      </c>
      <c r="D66" s="41">
        <v>1</v>
      </c>
      <c r="E66" s="42">
        <v>0</v>
      </c>
      <c r="F66" s="42">
        <v>0</v>
      </c>
      <c r="G66" s="42">
        <v>0</v>
      </c>
      <c r="H66" s="42">
        <v>1</v>
      </c>
      <c r="I66" s="42">
        <v>0</v>
      </c>
      <c r="J66" s="42">
        <v>0</v>
      </c>
      <c r="K66" s="42">
        <v>1</v>
      </c>
      <c r="L66" s="42">
        <v>1</v>
      </c>
      <c r="M66" s="42">
        <v>0</v>
      </c>
      <c r="N66" s="45">
        <f t="shared" si="23"/>
        <v>4</v>
      </c>
      <c r="O66" s="44">
        <v>2</v>
      </c>
      <c r="P66" s="42">
        <v>0</v>
      </c>
      <c r="Q66" s="42">
        <v>0</v>
      </c>
      <c r="R66" s="42">
        <v>0</v>
      </c>
      <c r="S66" s="42">
        <v>0</v>
      </c>
      <c r="T66" s="42">
        <v>1</v>
      </c>
      <c r="U66" s="42">
        <v>11</v>
      </c>
      <c r="V66" s="42">
        <v>0</v>
      </c>
      <c r="W66" s="42">
        <v>0</v>
      </c>
      <c r="X66" s="42">
        <v>0</v>
      </c>
      <c r="Y66" s="42">
        <v>0</v>
      </c>
      <c r="Z66" s="42">
        <v>0</v>
      </c>
      <c r="AA66" s="45">
        <f t="shared" si="24"/>
        <v>14</v>
      </c>
      <c r="AB66" s="46">
        <v>1</v>
      </c>
      <c r="AC66" s="42">
        <v>1</v>
      </c>
      <c r="AD66" s="42">
        <v>2</v>
      </c>
      <c r="AE66" s="42">
        <v>0</v>
      </c>
      <c r="AF66" s="42">
        <v>0</v>
      </c>
      <c r="AG66" s="42">
        <v>2</v>
      </c>
      <c r="AH66" s="42">
        <v>0</v>
      </c>
      <c r="AI66" s="42">
        <v>2</v>
      </c>
      <c r="AJ66" s="100">
        <f t="shared" si="25"/>
        <v>8</v>
      </c>
      <c r="AK66" s="44">
        <v>1</v>
      </c>
      <c r="AL66" s="42">
        <v>0</v>
      </c>
      <c r="AM66" s="42">
        <v>0</v>
      </c>
      <c r="AN66" s="42">
        <v>2</v>
      </c>
      <c r="AO66" s="42">
        <v>1</v>
      </c>
      <c r="AP66" s="42">
        <v>1</v>
      </c>
      <c r="AQ66" s="42">
        <v>0</v>
      </c>
      <c r="AR66" s="42">
        <v>2</v>
      </c>
      <c r="AS66" s="42">
        <v>1</v>
      </c>
      <c r="AT66" s="42">
        <v>0</v>
      </c>
      <c r="AU66" s="45">
        <f t="shared" si="26"/>
        <v>8</v>
      </c>
      <c r="AV66" s="46">
        <v>1</v>
      </c>
      <c r="AW66" s="42">
        <v>0</v>
      </c>
      <c r="AX66" s="42">
        <v>0</v>
      </c>
      <c r="AY66" s="42">
        <v>0</v>
      </c>
      <c r="AZ66" s="42">
        <v>1</v>
      </c>
      <c r="BA66" s="42">
        <v>2</v>
      </c>
      <c r="BB66" s="42">
        <v>1</v>
      </c>
      <c r="BC66" s="42">
        <v>0</v>
      </c>
      <c r="BD66" s="42">
        <v>0</v>
      </c>
      <c r="BE66" s="42">
        <v>0</v>
      </c>
      <c r="BF66" s="100">
        <f t="shared" si="27"/>
        <v>5</v>
      </c>
      <c r="BG66" s="44">
        <v>1</v>
      </c>
      <c r="BH66" s="42">
        <v>0</v>
      </c>
      <c r="BI66" s="42">
        <v>0</v>
      </c>
      <c r="BJ66" s="42">
        <v>0</v>
      </c>
      <c r="BK66" s="42">
        <v>0</v>
      </c>
      <c r="BL66" s="42">
        <v>0</v>
      </c>
      <c r="BM66" s="42">
        <v>1</v>
      </c>
      <c r="BN66" s="42">
        <v>0</v>
      </c>
      <c r="BO66" s="42">
        <v>0</v>
      </c>
      <c r="BP66" s="42">
        <v>0</v>
      </c>
      <c r="BQ66" s="42">
        <v>1</v>
      </c>
      <c r="BR66" s="45">
        <f t="shared" si="28"/>
        <v>3</v>
      </c>
      <c r="BS66" s="44">
        <v>1</v>
      </c>
      <c r="BT66" s="42">
        <v>1</v>
      </c>
      <c r="BU66" s="42">
        <v>3</v>
      </c>
      <c r="BV66" s="42">
        <v>2</v>
      </c>
      <c r="BW66" s="42">
        <v>5</v>
      </c>
      <c r="BX66" s="42">
        <v>1</v>
      </c>
      <c r="BY66" s="42">
        <v>2</v>
      </c>
      <c r="BZ66" s="42">
        <v>2</v>
      </c>
      <c r="CA66" s="42">
        <v>2</v>
      </c>
      <c r="CB66" s="42">
        <v>2</v>
      </c>
      <c r="CC66" s="42">
        <v>0</v>
      </c>
      <c r="CD66" s="42">
        <v>0</v>
      </c>
      <c r="CE66" s="42">
        <v>5</v>
      </c>
      <c r="CF66" s="42">
        <v>0</v>
      </c>
      <c r="CG66" s="45">
        <f t="shared" si="29"/>
        <v>26</v>
      </c>
      <c r="CH66" s="44">
        <v>2</v>
      </c>
      <c r="CI66" s="42">
        <v>2</v>
      </c>
      <c r="CJ66" s="42">
        <v>0</v>
      </c>
      <c r="CK66" s="42">
        <v>2</v>
      </c>
      <c r="CL66" s="42">
        <v>1</v>
      </c>
      <c r="CM66" s="42">
        <v>1</v>
      </c>
      <c r="CN66" s="42">
        <v>3</v>
      </c>
      <c r="CO66" s="42">
        <v>3</v>
      </c>
      <c r="CP66" s="42">
        <v>0</v>
      </c>
      <c r="CQ66" s="42">
        <v>3</v>
      </c>
      <c r="CR66" s="42">
        <v>0</v>
      </c>
      <c r="CS66" s="101">
        <f t="shared" si="30"/>
        <v>17</v>
      </c>
    </row>
    <row r="67" spans="1:97" x14ac:dyDescent="0.2">
      <c r="A67" s="40">
        <v>173</v>
      </c>
      <c r="B67" s="31" t="s">
        <v>140</v>
      </c>
      <c r="C67" s="99">
        <f t="shared" si="22"/>
        <v>141</v>
      </c>
      <c r="D67" s="41">
        <v>0</v>
      </c>
      <c r="E67" s="42">
        <v>0</v>
      </c>
      <c r="F67" s="42">
        <v>0</v>
      </c>
      <c r="G67" s="42">
        <v>3</v>
      </c>
      <c r="H67" s="42">
        <v>3</v>
      </c>
      <c r="I67" s="42">
        <v>1</v>
      </c>
      <c r="J67" s="42">
        <v>0</v>
      </c>
      <c r="K67" s="42">
        <v>0</v>
      </c>
      <c r="L67" s="42">
        <v>1</v>
      </c>
      <c r="M67" s="42">
        <v>1</v>
      </c>
      <c r="N67" s="45">
        <f t="shared" si="23"/>
        <v>9</v>
      </c>
      <c r="O67" s="44">
        <v>0</v>
      </c>
      <c r="P67" s="42">
        <v>1</v>
      </c>
      <c r="Q67" s="42">
        <v>1</v>
      </c>
      <c r="R67" s="42">
        <v>0</v>
      </c>
      <c r="S67" s="42">
        <v>0</v>
      </c>
      <c r="T67" s="42">
        <v>14</v>
      </c>
      <c r="U67" s="42">
        <v>0</v>
      </c>
      <c r="V67" s="42">
        <v>2</v>
      </c>
      <c r="W67" s="42">
        <v>1</v>
      </c>
      <c r="X67" s="42">
        <v>11</v>
      </c>
      <c r="Y67" s="42">
        <v>0</v>
      </c>
      <c r="Z67" s="42">
        <v>0</v>
      </c>
      <c r="AA67" s="45">
        <f t="shared" si="24"/>
        <v>30</v>
      </c>
      <c r="AB67" s="46">
        <v>2</v>
      </c>
      <c r="AC67" s="42">
        <v>2</v>
      </c>
      <c r="AD67" s="42">
        <v>1</v>
      </c>
      <c r="AE67" s="42">
        <v>0</v>
      </c>
      <c r="AF67" s="42">
        <v>0</v>
      </c>
      <c r="AG67" s="42">
        <v>0</v>
      </c>
      <c r="AH67" s="42">
        <v>1</v>
      </c>
      <c r="AI67" s="42">
        <v>0</v>
      </c>
      <c r="AJ67" s="100">
        <f t="shared" si="25"/>
        <v>6</v>
      </c>
      <c r="AK67" s="44">
        <v>0</v>
      </c>
      <c r="AL67" s="42">
        <v>2</v>
      </c>
      <c r="AM67" s="42">
        <v>3</v>
      </c>
      <c r="AN67" s="42">
        <v>0</v>
      </c>
      <c r="AO67" s="42">
        <v>6</v>
      </c>
      <c r="AP67" s="42">
        <v>0</v>
      </c>
      <c r="AQ67" s="42">
        <v>0</v>
      </c>
      <c r="AR67" s="42">
        <v>0</v>
      </c>
      <c r="AS67" s="42">
        <v>2</v>
      </c>
      <c r="AT67" s="42">
        <v>0</v>
      </c>
      <c r="AU67" s="45">
        <f t="shared" si="26"/>
        <v>13</v>
      </c>
      <c r="AV67" s="46">
        <v>1</v>
      </c>
      <c r="AW67" s="42">
        <v>3</v>
      </c>
      <c r="AX67" s="42">
        <v>1</v>
      </c>
      <c r="AY67" s="42">
        <v>0</v>
      </c>
      <c r="AZ67" s="42">
        <v>0</v>
      </c>
      <c r="BA67" s="42">
        <v>1</v>
      </c>
      <c r="BB67" s="42">
        <v>1</v>
      </c>
      <c r="BC67" s="42">
        <v>2</v>
      </c>
      <c r="BD67" s="42">
        <v>4</v>
      </c>
      <c r="BE67" s="42">
        <v>0</v>
      </c>
      <c r="BF67" s="100">
        <f t="shared" si="27"/>
        <v>13</v>
      </c>
      <c r="BG67" s="44">
        <v>3</v>
      </c>
      <c r="BH67" s="42">
        <v>0</v>
      </c>
      <c r="BI67" s="42">
        <v>2</v>
      </c>
      <c r="BJ67" s="42">
        <v>1</v>
      </c>
      <c r="BK67" s="42">
        <v>0</v>
      </c>
      <c r="BL67" s="42">
        <v>0</v>
      </c>
      <c r="BM67" s="42">
        <v>0</v>
      </c>
      <c r="BN67" s="42">
        <v>1</v>
      </c>
      <c r="BO67" s="42">
        <v>0</v>
      </c>
      <c r="BP67" s="42">
        <v>2</v>
      </c>
      <c r="BQ67" s="42">
        <v>0</v>
      </c>
      <c r="BR67" s="45">
        <f t="shared" si="28"/>
        <v>9</v>
      </c>
      <c r="BS67" s="44">
        <v>4</v>
      </c>
      <c r="BT67" s="42">
        <v>3</v>
      </c>
      <c r="BU67" s="42">
        <v>1</v>
      </c>
      <c r="BV67" s="42">
        <v>0</v>
      </c>
      <c r="BW67" s="42">
        <v>2</v>
      </c>
      <c r="BX67" s="42">
        <v>2</v>
      </c>
      <c r="BY67" s="42">
        <v>0</v>
      </c>
      <c r="BZ67" s="42">
        <v>11</v>
      </c>
      <c r="CA67" s="42">
        <v>19</v>
      </c>
      <c r="CB67" s="42">
        <v>0</v>
      </c>
      <c r="CC67" s="42">
        <v>2</v>
      </c>
      <c r="CD67" s="42">
        <v>1</v>
      </c>
      <c r="CE67" s="42">
        <v>0</v>
      </c>
      <c r="CF67" s="42">
        <v>1</v>
      </c>
      <c r="CG67" s="45">
        <f t="shared" si="29"/>
        <v>46</v>
      </c>
      <c r="CH67" s="44">
        <v>2</v>
      </c>
      <c r="CI67" s="42">
        <v>0</v>
      </c>
      <c r="CJ67" s="42">
        <v>1</v>
      </c>
      <c r="CK67" s="42">
        <v>4</v>
      </c>
      <c r="CL67" s="42">
        <v>2</v>
      </c>
      <c r="CM67" s="42">
        <v>0</v>
      </c>
      <c r="CN67" s="42">
        <v>0</v>
      </c>
      <c r="CO67" s="42">
        <v>1</v>
      </c>
      <c r="CP67" s="42">
        <v>4</v>
      </c>
      <c r="CQ67" s="42">
        <v>0</v>
      </c>
      <c r="CR67" s="42">
        <v>1</v>
      </c>
      <c r="CS67" s="101">
        <f t="shared" si="30"/>
        <v>15</v>
      </c>
    </row>
    <row r="68" spans="1:97" x14ac:dyDescent="0.2">
      <c r="A68" s="40">
        <v>174</v>
      </c>
      <c r="B68" s="31" t="s">
        <v>141</v>
      </c>
      <c r="C68" s="99">
        <f t="shared" si="22"/>
        <v>15</v>
      </c>
      <c r="D68" s="41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5">
        <f t="shared" si="23"/>
        <v>0</v>
      </c>
      <c r="O68" s="44">
        <v>0</v>
      </c>
      <c r="P68" s="42">
        <v>0</v>
      </c>
      <c r="Q68" s="42">
        <v>0</v>
      </c>
      <c r="R68" s="42">
        <v>0</v>
      </c>
      <c r="S68" s="42">
        <v>0</v>
      </c>
      <c r="T68" s="42">
        <v>0</v>
      </c>
      <c r="U68" s="42">
        <v>0</v>
      </c>
      <c r="V68" s="42">
        <v>0</v>
      </c>
      <c r="W68" s="42">
        <v>0</v>
      </c>
      <c r="X68" s="42">
        <v>0</v>
      </c>
      <c r="Y68" s="42">
        <v>0</v>
      </c>
      <c r="Z68" s="42">
        <v>1</v>
      </c>
      <c r="AA68" s="45">
        <f t="shared" si="24"/>
        <v>1</v>
      </c>
      <c r="AB68" s="46">
        <v>2</v>
      </c>
      <c r="AC68" s="42">
        <v>0</v>
      </c>
      <c r="AD68" s="42">
        <v>0</v>
      </c>
      <c r="AE68" s="42">
        <v>0</v>
      </c>
      <c r="AF68" s="42">
        <v>0</v>
      </c>
      <c r="AG68" s="42">
        <v>0</v>
      </c>
      <c r="AH68" s="42">
        <v>0</v>
      </c>
      <c r="AI68" s="42">
        <v>0</v>
      </c>
      <c r="AJ68" s="100">
        <f t="shared" si="25"/>
        <v>2</v>
      </c>
      <c r="AK68" s="44">
        <v>0</v>
      </c>
      <c r="AL68" s="42">
        <v>0</v>
      </c>
      <c r="AM68" s="42">
        <v>0</v>
      </c>
      <c r="AN68" s="42">
        <v>0</v>
      </c>
      <c r="AO68" s="42">
        <v>1</v>
      </c>
      <c r="AP68" s="42">
        <v>0</v>
      </c>
      <c r="AQ68" s="42">
        <v>0</v>
      </c>
      <c r="AR68" s="42">
        <v>0</v>
      </c>
      <c r="AS68" s="42">
        <v>0</v>
      </c>
      <c r="AT68" s="42">
        <v>0</v>
      </c>
      <c r="AU68" s="45">
        <f t="shared" si="26"/>
        <v>1</v>
      </c>
      <c r="AV68" s="46">
        <v>0</v>
      </c>
      <c r="AW68" s="42">
        <v>0</v>
      </c>
      <c r="AX68" s="42">
        <v>0</v>
      </c>
      <c r="AY68" s="42">
        <v>0</v>
      </c>
      <c r="AZ68" s="42">
        <v>0</v>
      </c>
      <c r="BA68" s="42">
        <v>0</v>
      </c>
      <c r="BB68" s="42">
        <v>0</v>
      </c>
      <c r="BC68" s="42">
        <v>0</v>
      </c>
      <c r="BD68" s="42">
        <v>1</v>
      </c>
      <c r="BE68" s="42">
        <v>0</v>
      </c>
      <c r="BF68" s="100">
        <f t="shared" si="27"/>
        <v>1</v>
      </c>
      <c r="BG68" s="44">
        <v>0</v>
      </c>
      <c r="BH68" s="42">
        <v>0</v>
      </c>
      <c r="BI68" s="42">
        <v>0</v>
      </c>
      <c r="BJ68" s="42">
        <v>0</v>
      </c>
      <c r="BK68" s="42">
        <v>0</v>
      </c>
      <c r="BL68" s="42">
        <v>0</v>
      </c>
      <c r="BM68" s="42">
        <v>0</v>
      </c>
      <c r="BN68" s="42">
        <v>0</v>
      </c>
      <c r="BO68" s="42">
        <v>0</v>
      </c>
      <c r="BP68" s="42">
        <v>0</v>
      </c>
      <c r="BQ68" s="42">
        <v>0</v>
      </c>
      <c r="BR68" s="45">
        <f t="shared" si="28"/>
        <v>0</v>
      </c>
      <c r="BS68" s="44">
        <v>0</v>
      </c>
      <c r="BT68" s="42">
        <v>0</v>
      </c>
      <c r="BU68" s="42">
        <v>0</v>
      </c>
      <c r="BV68" s="42">
        <v>0</v>
      </c>
      <c r="BW68" s="42">
        <v>1</v>
      </c>
      <c r="BX68" s="42">
        <v>0</v>
      </c>
      <c r="BY68" s="42">
        <v>0</v>
      </c>
      <c r="BZ68" s="42">
        <v>0</v>
      </c>
      <c r="CA68" s="42">
        <v>0</v>
      </c>
      <c r="CB68" s="42">
        <v>2</v>
      </c>
      <c r="CC68" s="42">
        <v>0</v>
      </c>
      <c r="CD68" s="42">
        <v>0</v>
      </c>
      <c r="CE68" s="42">
        <v>0</v>
      </c>
      <c r="CF68" s="42">
        <v>0</v>
      </c>
      <c r="CG68" s="45">
        <f t="shared" si="29"/>
        <v>3</v>
      </c>
      <c r="CH68" s="44">
        <v>6</v>
      </c>
      <c r="CI68" s="42">
        <v>0</v>
      </c>
      <c r="CJ68" s="42">
        <v>0</v>
      </c>
      <c r="CK68" s="42">
        <v>0</v>
      </c>
      <c r="CL68" s="42">
        <v>0</v>
      </c>
      <c r="CM68" s="42">
        <v>0</v>
      </c>
      <c r="CN68" s="42">
        <v>0</v>
      </c>
      <c r="CO68" s="42">
        <v>0</v>
      </c>
      <c r="CP68" s="42">
        <v>0</v>
      </c>
      <c r="CQ68" s="42">
        <v>1</v>
      </c>
      <c r="CR68" s="42">
        <v>0</v>
      </c>
      <c r="CS68" s="101">
        <f t="shared" si="30"/>
        <v>7</v>
      </c>
    </row>
    <row r="69" spans="1:97" x14ac:dyDescent="0.2">
      <c r="A69" s="40">
        <v>175</v>
      </c>
      <c r="B69" s="31" t="s">
        <v>142</v>
      </c>
      <c r="C69" s="99">
        <f t="shared" si="22"/>
        <v>1680</v>
      </c>
      <c r="D69" s="41">
        <v>2</v>
      </c>
      <c r="E69" s="42">
        <v>4</v>
      </c>
      <c r="F69" s="42">
        <v>9</v>
      </c>
      <c r="G69" s="42">
        <v>24</v>
      </c>
      <c r="H69" s="42">
        <v>8</v>
      </c>
      <c r="I69" s="42">
        <v>2</v>
      </c>
      <c r="J69" s="42">
        <v>0</v>
      </c>
      <c r="K69" s="42">
        <v>4</v>
      </c>
      <c r="L69" s="42">
        <v>0</v>
      </c>
      <c r="M69" s="42">
        <v>1</v>
      </c>
      <c r="N69" s="45">
        <f t="shared" si="23"/>
        <v>54</v>
      </c>
      <c r="O69" s="44">
        <v>0</v>
      </c>
      <c r="P69" s="42">
        <v>3</v>
      </c>
      <c r="Q69" s="42">
        <v>1</v>
      </c>
      <c r="R69" s="42">
        <v>41</v>
      </c>
      <c r="S69" s="42">
        <v>0</v>
      </c>
      <c r="T69" s="42">
        <v>13</v>
      </c>
      <c r="U69" s="42">
        <v>2</v>
      </c>
      <c r="V69" s="42">
        <v>0</v>
      </c>
      <c r="W69" s="42">
        <v>13</v>
      </c>
      <c r="X69" s="42">
        <v>11</v>
      </c>
      <c r="Y69" s="42">
        <v>63</v>
      </c>
      <c r="Z69" s="42">
        <v>1</v>
      </c>
      <c r="AA69" s="45">
        <f t="shared" si="24"/>
        <v>148</v>
      </c>
      <c r="AB69" s="46">
        <v>11</v>
      </c>
      <c r="AC69" s="42">
        <v>0</v>
      </c>
      <c r="AD69" s="42">
        <v>63</v>
      </c>
      <c r="AE69" s="42">
        <v>0</v>
      </c>
      <c r="AF69" s="42">
        <v>11</v>
      </c>
      <c r="AG69" s="42">
        <v>0</v>
      </c>
      <c r="AH69" s="42">
        <v>3</v>
      </c>
      <c r="AI69" s="42">
        <v>18</v>
      </c>
      <c r="AJ69" s="100">
        <f t="shared" si="25"/>
        <v>106</v>
      </c>
      <c r="AK69" s="44">
        <v>3</v>
      </c>
      <c r="AL69" s="42">
        <v>9</v>
      </c>
      <c r="AM69" s="42">
        <v>24</v>
      </c>
      <c r="AN69" s="42">
        <v>18</v>
      </c>
      <c r="AO69" s="42">
        <v>102</v>
      </c>
      <c r="AP69" s="42">
        <v>19</v>
      </c>
      <c r="AQ69" s="42">
        <v>14</v>
      </c>
      <c r="AR69" s="42">
        <v>0</v>
      </c>
      <c r="AS69" s="42">
        <v>7</v>
      </c>
      <c r="AT69" s="42">
        <v>5</v>
      </c>
      <c r="AU69" s="45">
        <f t="shared" si="26"/>
        <v>201</v>
      </c>
      <c r="AV69" s="46">
        <v>19</v>
      </c>
      <c r="AW69" s="42">
        <v>45</v>
      </c>
      <c r="AX69" s="42">
        <v>17</v>
      </c>
      <c r="AY69" s="42">
        <v>5</v>
      </c>
      <c r="AZ69" s="42">
        <v>4</v>
      </c>
      <c r="BA69" s="42">
        <v>17</v>
      </c>
      <c r="BB69" s="42">
        <v>1</v>
      </c>
      <c r="BC69" s="42">
        <v>9</v>
      </c>
      <c r="BD69" s="42">
        <v>7</v>
      </c>
      <c r="BE69" s="42">
        <v>0</v>
      </c>
      <c r="BF69" s="100">
        <f t="shared" si="27"/>
        <v>124</v>
      </c>
      <c r="BG69" s="44">
        <v>29</v>
      </c>
      <c r="BH69" s="42">
        <v>1</v>
      </c>
      <c r="BI69" s="42">
        <v>8</v>
      </c>
      <c r="BJ69" s="42">
        <v>10</v>
      </c>
      <c r="BK69" s="42">
        <v>40</v>
      </c>
      <c r="BL69" s="42">
        <v>8</v>
      </c>
      <c r="BM69" s="42">
        <v>1</v>
      </c>
      <c r="BN69" s="42">
        <v>0</v>
      </c>
      <c r="BO69" s="42">
        <v>86</v>
      </c>
      <c r="BP69" s="42">
        <v>102</v>
      </c>
      <c r="BQ69" s="42">
        <v>0</v>
      </c>
      <c r="BR69" s="45">
        <f t="shared" si="28"/>
        <v>285</v>
      </c>
      <c r="BS69" s="44">
        <v>0</v>
      </c>
      <c r="BT69" s="42">
        <v>2</v>
      </c>
      <c r="BU69" s="42">
        <v>2</v>
      </c>
      <c r="BV69" s="42">
        <v>0</v>
      </c>
      <c r="BW69" s="42">
        <v>6</v>
      </c>
      <c r="BX69" s="42">
        <v>4</v>
      </c>
      <c r="BY69" s="42">
        <v>96</v>
      </c>
      <c r="BZ69" s="42">
        <v>0</v>
      </c>
      <c r="CA69" s="42">
        <v>54</v>
      </c>
      <c r="CB69" s="42">
        <v>110</v>
      </c>
      <c r="CC69" s="42">
        <v>2</v>
      </c>
      <c r="CD69" s="42">
        <v>168</v>
      </c>
      <c r="CE69" s="42">
        <v>4</v>
      </c>
      <c r="CF69" s="42">
        <v>70</v>
      </c>
      <c r="CG69" s="45">
        <f t="shared" si="29"/>
        <v>518</v>
      </c>
      <c r="CH69" s="44">
        <v>99</v>
      </c>
      <c r="CI69" s="42">
        <v>35</v>
      </c>
      <c r="CJ69" s="42">
        <v>2</v>
      </c>
      <c r="CK69" s="42">
        <v>48</v>
      </c>
      <c r="CL69" s="42">
        <v>14</v>
      </c>
      <c r="CM69" s="42">
        <v>10</v>
      </c>
      <c r="CN69" s="42">
        <v>0</v>
      </c>
      <c r="CO69" s="42">
        <v>10</v>
      </c>
      <c r="CP69" s="42">
        <v>14</v>
      </c>
      <c r="CQ69" s="42">
        <v>0</v>
      </c>
      <c r="CR69" s="42">
        <v>12</v>
      </c>
      <c r="CS69" s="101">
        <f t="shared" si="30"/>
        <v>244</v>
      </c>
    </row>
    <row r="70" spans="1:97" x14ac:dyDescent="0.2">
      <c r="A70" s="40">
        <v>176</v>
      </c>
      <c r="B70" s="31" t="s">
        <v>143</v>
      </c>
      <c r="C70" s="99">
        <f t="shared" si="22"/>
        <v>32</v>
      </c>
      <c r="D70" s="41">
        <v>0</v>
      </c>
      <c r="E70" s="42">
        <v>0</v>
      </c>
      <c r="F70" s="42">
        <v>0</v>
      </c>
      <c r="G70" s="42">
        <v>1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1</v>
      </c>
      <c r="N70" s="45">
        <f t="shared" si="23"/>
        <v>2</v>
      </c>
      <c r="O70" s="44">
        <v>0</v>
      </c>
      <c r="P70" s="42">
        <v>0</v>
      </c>
      <c r="Q70" s="42">
        <v>1</v>
      </c>
      <c r="R70" s="42">
        <v>2</v>
      </c>
      <c r="S70" s="42">
        <v>0</v>
      </c>
      <c r="T70" s="42">
        <v>0</v>
      </c>
      <c r="U70" s="42">
        <v>0</v>
      </c>
      <c r="V70" s="42">
        <v>0</v>
      </c>
      <c r="W70" s="42">
        <v>0</v>
      </c>
      <c r="X70" s="42">
        <v>0</v>
      </c>
      <c r="Y70" s="42">
        <v>0</v>
      </c>
      <c r="Z70" s="42">
        <v>0</v>
      </c>
      <c r="AA70" s="45">
        <f t="shared" si="24"/>
        <v>3</v>
      </c>
      <c r="AB70" s="46">
        <v>0</v>
      </c>
      <c r="AC70" s="42">
        <v>0</v>
      </c>
      <c r="AD70" s="42">
        <v>0</v>
      </c>
      <c r="AE70" s="42">
        <v>0</v>
      </c>
      <c r="AF70" s="42">
        <v>0</v>
      </c>
      <c r="AG70" s="42">
        <v>0</v>
      </c>
      <c r="AH70" s="42">
        <v>0</v>
      </c>
      <c r="AI70" s="42">
        <v>0</v>
      </c>
      <c r="AJ70" s="100">
        <f t="shared" si="25"/>
        <v>0</v>
      </c>
      <c r="AK70" s="44">
        <v>0</v>
      </c>
      <c r="AL70" s="42">
        <v>0</v>
      </c>
      <c r="AM70" s="42">
        <v>0</v>
      </c>
      <c r="AN70" s="42">
        <v>2</v>
      </c>
      <c r="AO70" s="42">
        <v>1</v>
      </c>
      <c r="AP70" s="42">
        <v>0</v>
      </c>
      <c r="AQ70" s="42">
        <v>0</v>
      </c>
      <c r="AR70" s="42">
        <v>0</v>
      </c>
      <c r="AS70" s="42">
        <v>0</v>
      </c>
      <c r="AT70" s="42">
        <v>1</v>
      </c>
      <c r="AU70" s="45">
        <f t="shared" si="26"/>
        <v>4</v>
      </c>
      <c r="AV70" s="46">
        <v>0</v>
      </c>
      <c r="AW70" s="42">
        <v>1</v>
      </c>
      <c r="AX70" s="42">
        <v>0</v>
      </c>
      <c r="AY70" s="42">
        <v>0</v>
      </c>
      <c r="AZ70" s="42">
        <v>1</v>
      </c>
      <c r="BA70" s="42">
        <v>0</v>
      </c>
      <c r="BB70" s="42">
        <v>0</v>
      </c>
      <c r="BC70" s="42">
        <v>0</v>
      </c>
      <c r="BD70" s="42">
        <v>0</v>
      </c>
      <c r="BE70" s="42">
        <v>0</v>
      </c>
      <c r="BF70" s="100">
        <f t="shared" si="27"/>
        <v>2</v>
      </c>
      <c r="BG70" s="44">
        <v>0</v>
      </c>
      <c r="BH70" s="42">
        <v>0</v>
      </c>
      <c r="BI70" s="42">
        <v>0</v>
      </c>
      <c r="BJ70" s="42">
        <v>0</v>
      </c>
      <c r="BK70" s="42">
        <v>0</v>
      </c>
      <c r="BL70" s="42">
        <v>1</v>
      </c>
      <c r="BM70" s="42">
        <v>0</v>
      </c>
      <c r="BN70" s="42">
        <v>0</v>
      </c>
      <c r="BO70" s="42">
        <v>0</v>
      </c>
      <c r="BP70" s="42">
        <v>0</v>
      </c>
      <c r="BQ70" s="42">
        <v>0</v>
      </c>
      <c r="BR70" s="45">
        <f t="shared" si="28"/>
        <v>1</v>
      </c>
      <c r="BS70" s="44">
        <v>0</v>
      </c>
      <c r="BT70" s="42">
        <v>0</v>
      </c>
      <c r="BU70" s="42">
        <v>0</v>
      </c>
      <c r="BV70" s="42">
        <v>0</v>
      </c>
      <c r="BW70" s="42">
        <v>0</v>
      </c>
      <c r="BX70" s="42">
        <v>1</v>
      </c>
      <c r="BY70" s="42">
        <v>0</v>
      </c>
      <c r="BZ70" s="42">
        <v>1</v>
      </c>
      <c r="CA70" s="42">
        <v>0</v>
      </c>
      <c r="CB70" s="42">
        <v>0</v>
      </c>
      <c r="CC70" s="42">
        <v>0</v>
      </c>
      <c r="CD70" s="42">
        <v>2</v>
      </c>
      <c r="CE70" s="42">
        <v>1</v>
      </c>
      <c r="CF70" s="42">
        <v>0</v>
      </c>
      <c r="CG70" s="45">
        <f t="shared" si="29"/>
        <v>5</v>
      </c>
      <c r="CH70" s="44">
        <v>0</v>
      </c>
      <c r="CI70" s="42">
        <v>9</v>
      </c>
      <c r="CJ70" s="42">
        <v>0</v>
      </c>
      <c r="CK70" s="42">
        <v>0</v>
      </c>
      <c r="CL70" s="42">
        <v>0</v>
      </c>
      <c r="CM70" s="42">
        <v>1</v>
      </c>
      <c r="CN70" s="42">
        <v>0</v>
      </c>
      <c r="CO70" s="42">
        <v>1</v>
      </c>
      <c r="CP70" s="42">
        <v>1</v>
      </c>
      <c r="CQ70" s="42">
        <v>0</v>
      </c>
      <c r="CR70" s="42">
        <v>3</v>
      </c>
      <c r="CS70" s="101">
        <f t="shared" si="30"/>
        <v>15</v>
      </c>
    </row>
    <row r="71" spans="1:97" ht="13.5" thickBot="1" x14ac:dyDescent="0.25">
      <c r="A71" s="40">
        <v>180</v>
      </c>
      <c r="B71" s="31" t="s">
        <v>100</v>
      </c>
      <c r="C71" s="99">
        <f t="shared" si="22"/>
        <v>497</v>
      </c>
      <c r="D71" s="41">
        <v>0</v>
      </c>
      <c r="E71" s="42">
        <v>2</v>
      </c>
      <c r="F71" s="42">
        <v>0</v>
      </c>
      <c r="G71" s="42">
        <v>11</v>
      </c>
      <c r="H71" s="42">
        <v>2</v>
      </c>
      <c r="I71" s="42">
        <v>8</v>
      </c>
      <c r="J71" s="42">
        <v>0</v>
      </c>
      <c r="K71" s="42">
        <v>5</v>
      </c>
      <c r="L71" s="42">
        <v>1</v>
      </c>
      <c r="M71" s="42">
        <v>5</v>
      </c>
      <c r="N71" s="45">
        <f t="shared" si="23"/>
        <v>34</v>
      </c>
      <c r="O71" s="44">
        <v>0</v>
      </c>
      <c r="P71" s="42">
        <v>7</v>
      </c>
      <c r="Q71" s="42">
        <v>4</v>
      </c>
      <c r="R71" s="42">
        <v>0</v>
      </c>
      <c r="S71" s="42">
        <v>4</v>
      </c>
      <c r="T71" s="42">
        <v>3</v>
      </c>
      <c r="U71" s="42">
        <v>12</v>
      </c>
      <c r="V71" s="42">
        <v>3</v>
      </c>
      <c r="W71" s="42">
        <v>3</v>
      </c>
      <c r="X71" s="42">
        <v>2</v>
      </c>
      <c r="Y71" s="42">
        <v>8</v>
      </c>
      <c r="Z71" s="42">
        <v>3</v>
      </c>
      <c r="AA71" s="45">
        <f t="shared" si="24"/>
        <v>49</v>
      </c>
      <c r="AB71" s="46">
        <v>11</v>
      </c>
      <c r="AC71" s="42">
        <v>1</v>
      </c>
      <c r="AD71" s="42">
        <v>3</v>
      </c>
      <c r="AE71" s="42">
        <v>2</v>
      </c>
      <c r="AF71" s="42">
        <v>1</v>
      </c>
      <c r="AG71" s="42">
        <v>2</v>
      </c>
      <c r="AH71" s="42">
        <v>2</v>
      </c>
      <c r="AI71" s="42">
        <v>2</v>
      </c>
      <c r="AJ71" s="100">
        <f t="shared" si="25"/>
        <v>24</v>
      </c>
      <c r="AK71" s="44">
        <v>3</v>
      </c>
      <c r="AL71" s="42">
        <v>3</v>
      </c>
      <c r="AM71" s="42">
        <v>5</v>
      </c>
      <c r="AN71" s="42">
        <v>4</v>
      </c>
      <c r="AO71" s="42">
        <v>8</v>
      </c>
      <c r="AP71" s="42">
        <v>9</v>
      </c>
      <c r="AQ71" s="42">
        <v>6</v>
      </c>
      <c r="AR71" s="42">
        <v>3</v>
      </c>
      <c r="AS71" s="42">
        <v>7</v>
      </c>
      <c r="AT71" s="42">
        <v>10</v>
      </c>
      <c r="AU71" s="45">
        <f t="shared" si="26"/>
        <v>58</v>
      </c>
      <c r="AV71" s="46">
        <v>10</v>
      </c>
      <c r="AW71" s="42">
        <v>5</v>
      </c>
      <c r="AX71" s="42">
        <v>8</v>
      </c>
      <c r="AY71" s="42">
        <v>0</v>
      </c>
      <c r="AZ71" s="42">
        <v>3</v>
      </c>
      <c r="BA71" s="42">
        <v>6</v>
      </c>
      <c r="BB71" s="42">
        <v>3</v>
      </c>
      <c r="BC71" s="42">
        <v>5</v>
      </c>
      <c r="BD71" s="42">
        <v>1</v>
      </c>
      <c r="BE71" s="42">
        <v>3</v>
      </c>
      <c r="BF71" s="100">
        <f t="shared" si="27"/>
        <v>44</v>
      </c>
      <c r="BG71" s="44">
        <v>9</v>
      </c>
      <c r="BH71" s="42">
        <v>12</v>
      </c>
      <c r="BI71" s="42">
        <v>1</v>
      </c>
      <c r="BJ71" s="42">
        <v>2</v>
      </c>
      <c r="BK71" s="42">
        <v>7</v>
      </c>
      <c r="BL71" s="42">
        <v>14</v>
      </c>
      <c r="BM71" s="42">
        <v>1</v>
      </c>
      <c r="BN71" s="42">
        <v>1</v>
      </c>
      <c r="BO71" s="42">
        <v>5</v>
      </c>
      <c r="BP71" s="42">
        <v>9</v>
      </c>
      <c r="BQ71" s="42">
        <v>5</v>
      </c>
      <c r="BR71" s="45">
        <f t="shared" si="28"/>
        <v>66</v>
      </c>
      <c r="BS71" s="44">
        <v>8</v>
      </c>
      <c r="BT71" s="42">
        <v>10</v>
      </c>
      <c r="BU71" s="42">
        <v>4</v>
      </c>
      <c r="BV71" s="42">
        <v>2</v>
      </c>
      <c r="BW71" s="42">
        <v>9</v>
      </c>
      <c r="BX71" s="42">
        <v>3</v>
      </c>
      <c r="BY71" s="42">
        <v>8</v>
      </c>
      <c r="BZ71" s="42">
        <v>5</v>
      </c>
      <c r="CA71" s="42">
        <v>5</v>
      </c>
      <c r="CB71" s="42">
        <v>17</v>
      </c>
      <c r="CC71" s="42">
        <v>5</v>
      </c>
      <c r="CD71" s="42">
        <v>15</v>
      </c>
      <c r="CE71" s="42">
        <v>4</v>
      </c>
      <c r="CF71" s="42">
        <v>6</v>
      </c>
      <c r="CG71" s="45">
        <f t="shared" si="29"/>
        <v>101</v>
      </c>
      <c r="CH71" s="44">
        <v>14</v>
      </c>
      <c r="CI71" s="42">
        <v>15</v>
      </c>
      <c r="CJ71" s="42">
        <v>0</v>
      </c>
      <c r="CK71" s="42">
        <v>25</v>
      </c>
      <c r="CL71" s="42">
        <v>8</v>
      </c>
      <c r="CM71" s="42">
        <v>13</v>
      </c>
      <c r="CN71" s="42">
        <v>7</v>
      </c>
      <c r="CO71" s="42">
        <v>18</v>
      </c>
      <c r="CP71" s="42">
        <v>5</v>
      </c>
      <c r="CQ71" s="42">
        <v>10</v>
      </c>
      <c r="CR71" s="42">
        <v>6</v>
      </c>
      <c r="CS71" s="101">
        <f t="shared" si="30"/>
        <v>121</v>
      </c>
    </row>
    <row r="72" spans="1:97" s="72" customFormat="1" ht="14.25" thickTop="1" thickBot="1" x14ac:dyDescent="0.25">
      <c r="A72" s="62" t="s">
        <v>112</v>
      </c>
      <c r="B72" s="63"/>
      <c r="C72" s="104">
        <f t="shared" si="22"/>
        <v>25492</v>
      </c>
      <c r="D72" s="65">
        <f>SUM(D36:D71)</f>
        <v>9</v>
      </c>
      <c r="E72" s="66">
        <f t="shared" ref="E72:N72" si="31">SUM(E36:E71)</f>
        <v>55</v>
      </c>
      <c r="F72" s="66">
        <f t="shared" si="31"/>
        <v>98</v>
      </c>
      <c r="G72" s="66">
        <f t="shared" si="31"/>
        <v>371</v>
      </c>
      <c r="H72" s="66">
        <f t="shared" si="31"/>
        <v>174</v>
      </c>
      <c r="I72" s="66">
        <f t="shared" si="31"/>
        <v>198</v>
      </c>
      <c r="J72" s="66">
        <f t="shared" si="31"/>
        <v>5</v>
      </c>
      <c r="K72" s="66">
        <f t="shared" si="31"/>
        <v>196</v>
      </c>
      <c r="L72" s="66">
        <f t="shared" si="31"/>
        <v>174</v>
      </c>
      <c r="M72" s="66">
        <f t="shared" si="31"/>
        <v>257</v>
      </c>
      <c r="N72" s="67">
        <f t="shared" si="31"/>
        <v>1537</v>
      </c>
      <c r="O72" s="68">
        <f>SUM(O36:O71)</f>
        <v>290</v>
      </c>
      <c r="P72" s="68">
        <f t="shared" ref="P72:CA72" si="32">SUM(P36:P71)</f>
        <v>137</v>
      </c>
      <c r="Q72" s="66">
        <f t="shared" si="32"/>
        <v>368</v>
      </c>
      <c r="R72" s="66">
        <f t="shared" si="32"/>
        <v>245</v>
      </c>
      <c r="S72" s="66">
        <f t="shared" si="32"/>
        <v>260</v>
      </c>
      <c r="T72" s="66">
        <f t="shared" si="32"/>
        <v>260</v>
      </c>
      <c r="U72" s="66">
        <f t="shared" si="32"/>
        <v>317</v>
      </c>
      <c r="V72" s="66">
        <f t="shared" si="32"/>
        <v>255</v>
      </c>
      <c r="W72" s="66">
        <f t="shared" si="32"/>
        <v>171</v>
      </c>
      <c r="X72" s="66">
        <f t="shared" si="32"/>
        <v>114</v>
      </c>
      <c r="Y72" s="66">
        <f t="shared" si="32"/>
        <v>253</v>
      </c>
      <c r="Z72" s="66">
        <f t="shared" si="32"/>
        <v>143</v>
      </c>
      <c r="AA72" s="67">
        <f t="shared" si="32"/>
        <v>2813</v>
      </c>
      <c r="AB72" s="69">
        <f t="shared" si="32"/>
        <v>307</v>
      </c>
      <c r="AC72" s="66">
        <f t="shared" si="32"/>
        <v>66</v>
      </c>
      <c r="AD72" s="66">
        <f t="shared" si="32"/>
        <v>324</v>
      </c>
      <c r="AE72" s="66">
        <f t="shared" si="32"/>
        <v>278</v>
      </c>
      <c r="AF72" s="66">
        <f t="shared" si="32"/>
        <v>294</v>
      </c>
      <c r="AG72" s="66">
        <f t="shared" si="32"/>
        <v>228</v>
      </c>
      <c r="AH72" s="66">
        <f t="shared" si="32"/>
        <v>269</v>
      </c>
      <c r="AI72" s="66">
        <f t="shared" si="32"/>
        <v>188</v>
      </c>
      <c r="AJ72" s="70">
        <f t="shared" si="32"/>
        <v>1954</v>
      </c>
      <c r="AK72" s="68">
        <f t="shared" si="32"/>
        <v>119</v>
      </c>
      <c r="AL72" s="66">
        <f t="shared" si="32"/>
        <v>175</v>
      </c>
      <c r="AM72" s="66">
        <f t="shared" si="32"/>
        <v>456</v>
      </c>
      <c r="AN72" s="66">
        <f t="shared" si="32"/>
        <v>233</v>
      </c>
      <c r="AO72" s="66">
        <f t="shared" si="32"/>
        <v>687</v>
      </c>
      <c r="AP72" s="66">
        <f t="shared" si="32"/>
        <v>252</v>
      </c>
      <c r="AQ72" s="66">
        <f t="shared" si="32"/>
        <v>177</v>
      </c>
      <c r="AR72" s="66">
        <f t="shared" si="32"/>
        <v>185</v>
      </c>
      <c r="AS72" s="66">
        <f t="shared" si="32"/>
        <v>216</v>
      </c>
      <c r="AT72" s="66">
        <f t="shared" si="32"/>
        <v>80</v>
      </c>
      <c r="AU72" s="67">
        <f t="shared" si="32"/>
        <v>2580</v>
      </c>
      <c r="AV72" s="69">
        <f t="shared" si="32"/>
        <v>387</v>
      </c>
      <c r="AW72" s="66">
        <f t="shared" si="32"/>
        <v>260</v>
      </c>
      <c r="AX72" s="66">
        <f t="shared" si="32"/>
        <v>380</v>
      </c>
      <c r="AY72" s="66">
        <f t="shared" si="32"/>
        <v>163</v>
      </c>
      <c r="AZ72" s="66">
        <f t="shared" si="32"/>
        <v>240</v>
      </c>
      <c r="BA72" s="66">
        <f t="shared" si="32"/>
        <v>342</v>
      </c>
      <c r="BB72" s="66">
        <f t="shared" si="32"/>
        <v>175</v>
      </c>
      <c r="BC72" s="66">
        <f t="shared" si="32"/>
        <v>198</v>
      </c>
      <c r="BD72" s="66">
        <f t="shared" si="32"/>
        <v>90</v>
      </c>
      <c r="BE72" s="66">
        <f t="shared" si="32"/>
        <v>114</v>
      </c>
      <c r="BF72" s="70">
        <f t="shared" si="32"/>
        <v>2349</v>
      </c>
      <c r="BG72" s="68">
        <f t="shared" si="32"/>
        <v>401</v>
      </c>
      <c r="BH72" s="66">
        <f t="shared" si="32"/>
        <v>316</v>
      </c>
      <c r="BI72" s="66">
        <f t="shared" si="32"/>
        <v>356</v>
      </c>
      <c r="BJ72" s="66">
        <f t="shared" si="32"/>
        <v>157</v>
      </c>
      <c r="BK72" s="66">
        <f t="shared" si="32"/>
        <v>342</v>
      </c>
      <c r="BL72" s="66">
        <f t="shared" si="32"/>
        <v>333</v>
      </c>
      <c r="BM72" s="66">
        <f t="shared" si="32"/>
        <v>153</v>
      </c>
      <c r="BN72" s="66">
        <f t="shared" si="32"/>
        <v>68</v>
      </c>
      <c r="BO72" s="66">
        <f t="shared" si="32"/>
        <v>451</v>
      </c>
      <c r="BP72" s="66">
        <f t="shared" si="32"/>
        <v>354</v>
      </c>
      <c r="BQ72" s="66">
        <f t="shared" si="32"/>
        <v>384</v>
      </c>
      <c r="BR72" s="67">
        <f t="shared" si="32"/>
        <v>3315</v>
      </c>
      <c r="BS72" s="68">
        <f t="shared" si="32"/>
        <v>223</v>
      </c>
      <c r="BT72" s="66">
        <f t="shared" si="32"/>
        <v>454</v>
      </c>
      <c r="BU72" s="66">
        <f t="shared" si="32"/>
        <v>301</v>
      </c>
      <c r="BV72" s="66">
        <f t="shared" si="32"/>
        <v>184</v>
      </c>
      <c r="BW72" s="66">
        <f t="shared" si="32"/>
        <v>335</v>
      </c>
      <c r="BX72" s="66">
        <f t="shared" si="32"/>
        <v>203</v>
      </c>
      <c r="BY72" s="66">
        <f t="shared" si="32"/>
        <v>656</v>
      </c>
      <c r="BZ72" s="66">
        <f t="shared" si="32"/>
        <v>338</v>
      </c>
      <c r="CA72" s="66">
        <f t="shared" si="32"/>
        <v>276</v>
      </c>
      <c r="CB72" s="66">
        <f t="shared" ref="CB72:CS72" si="33">SUM(CB36:CB71)</f>
        <v>588</v>
      </c>
      <c r="CC72" s="66">
        <f t="shared" si="33"/>
        <v>145</v>
      </c>
      <c r="CD72" s="66">
        <f t="shared" si="33"/>
        <v>564</v>
      </c>
      <c r="CE72" s="66">
        <f t="shared" si="33"/>
        <v>623</v>
      </c>
      <c r="CF72" s="66">
        <f t="shared" si="33"/>
        <v>401</v>
      </c>
      <c r="CG72" s="67">
        <f t="shared" si="33"/>
        <v>5291</v>
      </c>
      <c r="CH72" s="68">
        <f t="shared" si="33"/>
        <v>528</v>
      </c>
      <c r="CI72" s="66">
        <f t="shared" si="33"/>
        <v>678</v>
      </c>
      <c r="CJ72" s="66">
        <f t="shared" si="33"/>
        <v>44</v>
      </c>
      <c r="CK72" s="66">
        <f t="shared" si="33"/>
        <v>924</v>
      </c>
      <c r="CL72" s="66">
        <f t="shared" si="33"/>
        <v>414</v>
      </c>
      <c r="CM72" s="66">
        <f t="shared" si="33"/>
        <v>332</v>
      </c>
      <c r="CN72" s="66">
        <f t="shared" si="33"/>
        <v>682</v>
      </c>
      <c r="CO72" s="66">
        <f t="shared" si="33"/>
        <v>1156</v>
      </c>
      <c r="CP72" s="66">
        <f t="shared" si="33"/>
        <v>273</v>
      </c>
      <c r="CQ72" s="66">
        <f t="shared" si="33"/>
        <v>221</v>
      </c>
      <c r="CR72" s="66">
        <f t="shared" si="33"/>
        <v>401</v>
      </c>
      <c r="CS72" s="71">
        <f t="shared" si="33"/>
        <v>5653</v>
      </c>
    </row>
  </sheetData>
  <mergeCells count="10">
    <mergeCell ref="AV1:BF1"/>
    <mergeCell ref="BG1:BR1"/>
    <mergeCell ref="BS1:CG1"/>
    <mergeCell ref="CH1:CS1"/>
    <mergeCell ref="A1:B2"/>
    <mergeCell ref="C1:C2"/>
    <mergeCell ref="D1:N1"/>
    <mergeCell ref="O1:AA1"/>
    <mergeCell ref="AB1:AJ1"/>
    <mergeCell ref="AK1:AU1"/>
  </mergeCells>
  <conditionalFormatting sqref="C9:CS11 C17:CS18">
    <cfRule type="cellIs" dxfId="268" priority="23" operator="equal">
      <formula>0</formula>
    </cfRule>
  </conditionalFormatting>
  <conditionalFormatting sqref="C36:CS38 C40:CS40">
    <cfRule type="cellIs" dxfId="267" priority="22" operator="equal">
      <formula>0</formula>
    </cfRule>
  </conditionalFormatting>
  <conditionalFormatting sqref="C42:CS44 C48:CS52 C46:CS46">
    <cfRule type="cellIs" dxfId="266" priority="21" operator="equal">
      <formula>0</formula>
    </cfRule>
  </conditionalFormatting>
  <conditionalFormatting sqref="C65:CS71">
    <cfRule type="cellIs" dxfId="265" priority="20" operator="equal">
      <formula>0</formula>
    </cfRule>
  </conditionalFormatting>
  <conditionalFormatting sqref="C23:CS23">
    <cfRule type="cellIs" dxfId="264" priority="19" operator="equal">
      <formula>0</formula>
    </cfRule>
  </conditionalFormatting>
  <conditionalFormatting sqref="C13:CS15">
    <cfRule type="cellIs" dxfId="263" priority="18" operator="equal">
      <formula>0</formula>
    </cfRule>
  </conditionalFormatting>
  <conditionalFormatting sqref="D13:M15 O13:Z15 AB13:AI15 AK13:AT15 AV13:BE15 BG13:BQ15 BS13:CF15 CH13:CR15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{3D028E7C-49BC-4377-80D9-6515BF49A770}</x14:id>
        </ext>
      </extLst>
    </cfRule>
  </conditionalFormatting>
  <conditionalFormatting sqref="C5:CS7">
    <cfRule type="cellIs" dxfId="262" priority="16" operator="equal">
      <formula>0</formula>
    </cfRule>
  </conditionalFormatting>
  <conditionalFormatting sqref="CH5:CR7 BS5:CF7 BG5:BQ7 AV5:BE7 AK5:AT7 AB5:AI7 O5:Z7 D5:M7">
    <cfRule type="dataBar" priority="1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{0C28BF05-2631-495E-B3A9-6EC72FCD8617}</x14:id>
        </ext>
      </extLst>
    </cfRule>
  </conditionalFormatting>
  <conditionalFormatting sqref="C20:CS22">
    <cfRule type="cellIs" dxfId="261" priority="14" operator="equal">
      <formula>0</formula>
    </cfRule>
  </conditionalFormatting>
  <conditionalFormatting sqref="D20:M22 O20:Z22 AB20:AI22 AK20:AT22 AV20:BE22 BG20:BQ22 BS20:CF22 CH20:CR22">
    <cfRule type="dataBar" priority="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{C56C87C8-09F0-4A34-B56A-45512684E706}</x14:id>
        </ext>
      </extLst>
    </cfRule>
  </conditionalFormatting>
  <conditionalFormatting sqref="C39:CS39">
    <cfRule type="cellIs" dxfId="260" priority="12" operator="equal">
      <formula>0</formula>
    </cfRule>
  </conditionalFormatting>
  <conditionalFormatting sqref="D39:M39 O39:Z39 AB39:AI39 AK39:AT39 AV39:BE39 BG39:BQ39 BS39:CF39 CH39:CR39">
    <cfRule type="dataBar" priority="1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{5E1E8882-BEF1-409B-AA74-130036EF9B81}</x14:id>
        </ext>
      </extLst>
    </cfRule>
  </conditionalFormatting>
  <conditionalFormatting sqref="CH39:CR39 BS39:CF39 BG39:BQ39 AV39:BE39 AK39:AT39 AB39:AI39 O39:Z39 D39:M39">
    <cfRule type="dataBar" priority="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{2A0C4459-5BA7-4F37-A637-2F019C41434B}</x14:id>
        </ext>
      </extLst>
    </cfRule>
  </conditionalFormatting>
  <conditionalFormatting sqref="C45:CS45">
    <cfRule type="cellIs" dxfId="259" priority="9" operator="equal">
      <formula>0</formula>
    </cfRule>
  </conditionalFormatting>
  <conditionalFormatting sqref="D45:M45 O45:Z45 AB45:AI45 AK45:AT45 AV45:BE45 BG45:BQ45 BS45:CF45 CH45:CR45">
    <cfRule type="dataBar" priority="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{4C9E7627-191D-4B95-9F2C-B62792099A71}</x14:id>
        </ext>
      </extLst>
    </cfRule>
  </conditionalFormatting>
  <conditionalFormatting sqref="D26:CS30">
    <cfRule type="cellIs" dxfId="258" priority="7" operator="equal">
      <formula>0</formula>
    </cfRule>
  </conditionalFormatting>
  <conditionalFormatting sqref="C31:CS31">
    <cfRule type="cellIs" dxfId="257" priority="6" operator="equal">
      <formula>0</formula>
    </cfRule>
  </conditionalFormatting>
  <conditionalFormatting sqref="C26:C30">
    <cfRule type="cellIs" dxfId="256" priority="5" operator="equal">
      <formula>0</formula>
    </cfRule>
  </conditionalFormatting>
  <conditionalFormatting sqref="D26:M26 O26:Z26 AB26:AI26 AK26:AT26 AV26:BE26 BG26:BQ26 BS26:CF26 CH26:CR2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{895B1DC7-6E26-4B9E-B4DE-FFBB2C678327}</x14:id>
        </ext>
      </extLst>
    </cfRule>
  </conditionalFormatting>
  <conditionalFormatting sqref="E26:M30 O26:Z30 AB26:AI30 AK26:AT30 AV26:BE30 BG26:BQ30 BS26:CF30 CH26:CR3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{EE8C433C-8A4F-40B4-A645-1D192C5E7658}</x14:id>
        </ext>
      </extLst>
    </cfRule>
  </conditionalFormatting>
  <conditionalFormatting sqref="C72:CS72">
    <cfRule type="cellIs" dxfId="255" priority="2" operator="equal">
      <formula>0</formula>
    </cfRule>
  </conditionalFormatting>
  <conditionalFormatting sqref="C54:CS59">
    <cfRule type="cellIs" dxfId="254" priority="1" operator="equal">
      <formula>0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8" scale="76" fitToWidth="0" orientation="landscape" r:id="rId1"/>
  <headerFooter>
    <oddHeader>&amp;L&amp;A</oddHeader>
    <oddFooter>&amp;L&amp;F&amp;RStránka &amp;P/&amp;N</oddFooter>
  </headerFooter>
  <colBreaks count="3" manualBreakCount="3">
    <brk id="27" max="1048575" man="1"/>
    <brk id="47" max="1048575" man="1"/>
    <brk id="70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028E7C-49BC-4377-80D9-6515BF49A77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D13:M15 O13:Z15 AB13:AI15 AK13:AT15 AV13:BE15 BG13:BQ15 BS13:CF15 CH13:CR15</xm:sqref>
        </x14:conditionalFormatting>
        <x14:conditionalFormatting xmlns:xm="http://schemas.microsoft.com/office/excel/2006/main">
          <x14:cfRule type="dataBar" id="{0C28BF05-2631-495E-B3A9-6EC72FCD8617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CH5:CR7 BS5:CF7 BG5:BQ7 AV5:BE7 AK5:AT7 AB5:AI7 O5:Z7 D5:M7</xm:sqref>
        </x14:conditionalFormatting>
        <x14:conditionalFormatting xmlns:xm="http://schemas.microsoft.com/office/excel/2006/main">
          <x14:cfRule type="dataBar" id="{C56C87C8-09F0-4A34-B56A-45512684E70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D20:M22 O20:Z22 AB20:AI22 AK20:AT22 AV20:BE22 BG20:BQ22 BS20:CF22 CH20:CR22</xm:sqref>
        </x14:conditionalFormatting>
        <x14:conditionalFormatting xmlns:xm="http://schemas.microsoft.com/office/excel/2006/main">
          <x14:cfRule type="dataBar" id="{5E1E8882-BEF1-409B-AA74-130036EF9B81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D39:M39 O39:Z39 AB39:AI39 AK39:AT39 AV39:BE39 BG39:BQ39 BS39:CF39 CH39:CR39</xm:sqref>
        </x14:conditionalFormatting>
        <x14:conditionalFormatting xmlns:xm="http://schemas.microsoft.com/office/excel/2006/main">
          <x14:cfRule type="dataBar" id="{2A0C4459-5BA7-4F37-A637-2F019C41434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CH39:CR39 BS39:CF39 BG39:BQ39 AV39:BE39 AK39:AT39 AB39:AI39 O39:Z39 D39:M39</xm:sqref>
        </x14:conditionalFormatting>
        <x14:conditionalFormatting xmlns:xm="http://schemas.microsoft.com/office/excel/2006/main">
          <x14:cfRule type="dataBar" id="{4C9E7627-191D-4B95-9F2C-B62792099A71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D45:M45 O45:Z45 AB45:AI45 AK45:AT45 AV45:BE45 BG45:BQ45 BS45:CF45 CH45:CR45</xm:sqref>
        </x14:conditionalFormatting>
        <x14:conditionalFormatting xmlns:xm="http://schemas.microsoft.com/office/excel/2006/main">
          <x14:cfRule type="dataBar" id="{895B1DC7-6E26-4B9E-B4DE-FFBB2C67832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D26:M26 O26:Z26 AB26:AI26 AK26:AT26 AV26:BE26 BG26:BQ26 BS26:CF26 CH26:CR26</xm:sqref>
        </x14:conditionalFormatting>
        <x14:conditionalFormatting xmlns:xm="http://schemas.microsoft.com/office/excel/2006/main">
          <x14:cfRule type="dataBar" id="{EE8C433C-8A4F-40B4-A645-1D192C5E765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E26:M30 O26:Z30 AB26:AI30 AK26:AT30 AV26:BE30 BG26:BQ30 BS26:CF30 CH26:CR30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CS72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2.75" x14ac:dyDescent="0.2"/>
  <cols>
    <col min="1" max="1" width="4" style="1" customWidth="1"/>
    <col min="2" max="2" width="54.85546875" style="1" customWidth="1"/>
    <col min="3" max="3" width="7.85546875" style="89" customWidth="1"/>
    <col min="4" max="46" width="7.140625" style="89" customWidth="1"/>
    <col min="47" max="47" width="7.140625" style="93" customWidth="1"/>
    <col min="48" max="97" width="7.140625" style="89" customWidth="1"/>
    <col min="98" max="16384" width="9.140625" style="1"/>
  </cols>
  <sheetData>
    <row r="1" spans="1:97" x14ac:dyDescent="0.2">
      <c r="A1" s="123"/>
      <c r="B1" s="124"/>
      <c r="C1" s="127" t="s">
        <v>0</v>
      </c>
      <c r="D1" s="129" t="s">
        <v>1</v>
      </c>
      <c r="E1" s="130"/>
      <c r="F1" s="130"/>
      <c r="G1" s="130"/>
      <c r="H1" s="130"/>
      <c r="I1" s="130"/>
      <c r="J1" s="130"/>
      <c r="K1" s="130"/>
      <c r="L1" s="130"/>
      <c r="M1" s="130"/>
      <c r="N1" s="131"/>
      <c r="O1" s="120" t="s">
        <v>2</v>
      </c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21"/>
      <c r="AB1" s="120" t="s">
        <v>3</v>
      </c>
      <c r="AC1" s="119"/>
      <c r="AD1" s="119"/>
      <c r="AE1" s="119"/>
      <c r="AF1" s="119"/>
      <c r="AG1" s="119"/>
      <c r="AH1" s="119"/>
      <c r="AI1" s="119"/>
      <c r="AJ1" s="119"/>
      <c r="AK1" s="120" t="s">
        <v>4</v>
      </c>
      <c r="AL1" s="119"/>
      <c r="AM1" s="119"/>
      <c r="AN1" s="119"/>
      <c r="AO1" s="119"/>
      <c r="AP1" s="119"/>
      <c r="AQ1" s="119"/>
      <c r="AR1" s="119"/>
      <c r="AS1" s="119"/>
      <c r="AT1" s="119"/>
      <c r="AU1" s="121"/>
      <c r="AV1" s="119" t="s">
        <v>5</v>
      </c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20" t="s">
        <v>6</v>
      </c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21"/>
      <c r="BS1" s="120" t="s">
        <v>7</v>
      </c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21"/>
      <c r="CH1" s="120" t="s">
        <v>8</v>
      </c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22"/>
    </row>
    <row r="2" spans="1:97" ht="104.25" thickBot="1" x14ac:dyDescent="0.25">
      <c r="A2" s="125"/>
      <c r="B2" s="126"/>
      <c r="C2" s="128"/>
      <c r="D2" s="2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95" t="s">
        <v>14</v>
      </c>
      <c r="J2" s="6" t="s">
        <v>15</v>
      </c>
      <c r="K2" s="6" t="s">
        <v>16</v>
      </c>
      <c r="L2" s="3" t="s">
        <v>17</v>
      </c>
      <c r="M2" s="3" t="s">
        <v>18</v>
      </c>
      <c r="N2" s="7" t="s">
        <v>19</v>
      </c>
      <c r="O2" s="15" t="s">
        <v>20</v>
      </c>
      <c r="P2" s="6" t="s">
        <v>21</v>
      </c>
      <c r="Q2" s="3" t="s">
        <v>22</v>
      </c>
      <c r="R2" s="3" t="s">
        <v>23</v>
      </c>
      <c r="S2" s="3" t="s">
        <v>24</v>
      </c>
      <c r="T2" s="3" t="s">
        <v>25</v>
      </c>
      <c r="U2" s="3" t="s">
        <v>26</v>
      </c>
      <c r="V2" s="6" t="s">
        <v>27</v>
      </c>
      <c r="W2" s="3" t="s">
        <v>28</v>
      </c>
      <c r="X2" s="95" t="s">
        <v>29</v>
      </c>
      <c r="Y2" s="3" t="s">
        <v>30</v>
      </c>
      <c r="Z2" s="95" t="s">
        <v>31</v>
      </c>
      <c r="AA2" s="7" t="s">
        <v>19</v>
      </c>
      <c r="AB2" s="96" t="s">
        <v>32</v>
      </c>
      <c r="AC2" s="3" t="s">
        <v>33</v>
      </c>
      <c r="AD2" s="6" t="s">
        <v>34</v>
      </c>
      <c r="AE2" s="95" t="s">
        <v>35</v>
      </c>
      <c r="AF2" s="3" t="s">
        <v>36</v>
      </c>
      <c r="AG2" s="3" t="s">
        <v>37</v>
      </c>
      <c r="AH2" s="3" t="s">
        <v>38</v>
      </c>
      <c r="AI2" s="3" t="s">
        <v>39</v>
      </c>
      <c r="AJ2" s="11" t="s">
        <v>19</v>
      </c>
      <c r="AK2" s="14" t="s">
        <v>40</v>
      </c>
      <c r="AL2" s="3" t="s">
        <v>41</v>
      </c>
      <c r="AM2" s="3" t="s">
        <v>42</v>
      </c>
      <c r="AN2" s="3" t="s">
        <v>43</v>
      </c>
      <c r="AO2" s="3" t="s">
        <v>44</v>
      </c>
      <c r="AP2" s="3" t="s">
        <v>45</v>
      </c>
      <c r="AQ2" s="3" t="s">
        <v>46</v>
      </c>
      <c r="AR2" s="3" t="s">
        <v>47</v>
      </c>
      <c r="AS2" s="3" t="s">
        <v>48</v>
      </c>
      <c r="AT2" s="3" t="s">
        <v>49</v>
      </c>
      <c r="AU2" s="7" t="s">
        <v>19</v>
      </c>
      <c r="AV2" s="96" t="s">
        <v>50</v>
      </c>
      <c r="AW2" s="6" t="s">
        <v>51</v>
      </c>
      <c r="AX2" s="3" t="s">
        <v>52</v>
      </c>
      <c r="AY2" s="6" t="s">
        <v>53</v>
      </c>
      <c r="AZ2" s="6" t="s">
        <v>54</v>
      </c>
      <c r="BA2" s="3" t="s">
        <v>55</v>
      </c>
      <c r="BB2" s="3" t="s">
        <v>56</v>
      </c>
      <c r="BC2" s="6" t="s">
        <v>57</v>
      </c>
      <c r="BD2" s="3" t="s">
        <v>58</v>
      </c>
      <c r="BE2" s="6" t="s">
        <v>59</v>
      </c>
      <c r="BF2" s="11" t="s">
        <v>19</v>
      </c>
      <c r="BG2" s="14" t="s">
        <v>60</v>
      </c>
      <c r="BH2" s="3" t="s">
        <v>61</v>
      </c>
      <c r="BI2" s="3" t="s">
        <v>62</v>
      </c>
      <c r="BJ2" s="3" t="s">
        <v>63</v>
      </c>
      <c r="BK2" s="95" t="s">
        <v>64</v>
      </c>
      <c r="BL2" s="3" t="s">
        <v>65</v>
      </c>
      <c r="BM2" s="6" t="s">
        <v>66</v>
      </c>
      <c r="BN2" s="3" t="s">
        <v>67</v>
      </c>
      <c r="BO2" s="3" t="s">
        <v>68</v>
      </c>
      <c r="BP2" s="3" t="s">
        <v>69</v>
      </c>
      <c r="BQ2" s="3" t="s">
        <v>70</v>
      </c>
      <c r="BR2" s="7" t="s">
        <v>19</v>
      </c>
      <c r="BS2" s="15" t="s">
        <v>71</v>
      </c>
      <c r="BT2" s="3" t="s">
        <v>72</v>
      </c>
      <c r="BU2" s="3" t="s">
        <v>73</v>
      </c>
      <c r="BV2" s="3" t="s">
        <v>74</v>
      </c>
      <c r="BW2" s="3" t="s">
        <v>75</v>
      </c>
      <c r="BX2" s="95" t="s">
        <v>76</v>
      </c>
      <c r="BY2" s="3" t="s">
        <v>77</v>
      </c>
      <c r="BZ2" s="6" t="s">
        <v>78</v>
      </c>
      <c r="CA2" s="3" t="s">
        <v>79</v>
      </c>
      <c r="CB2" s="3" t="s">
        <v>80</v>
      </c>
      <c r="CC2" s="6" t="s">
        <v>81</v>
      </c>
      <c r="CD2" s="3" t="s">
        <v>82</v>
      </c>
      <c r="CE2" s="3" t="s">
        <v>83</v>
      </c>
      <c r="CF2" s="6" t="s">
        <v>84</v>
      </c>
      <c r="CG2" s="7" t="s">
        <v>19</v>
      </c>
      <c r="CH2" s="15" t="s">
        <v>85</v>
      </c>
      <c r="CI2" s="95" t="s">
        <v>86</v>
      </c>
      <c r="CJ2" s="3" t="s">
        <v>87</v>
      </c>
      <c r="CK2" s="95" t="s">
        <v>88</v>
      </c>
      <c r="CL2" s="95" t="s">
        <v>89</v>
      </c>
      <c r="CM2" s="3" t="s">
        <v>90</v>
      </c>
      <c r="CN2" s="95" t="s">
        <v>91</v>
      </c>
      <c r="CO2" s="3" t="s">
        <v>92</v>
      </c>
      <c r="CP2" s="95" t="s">
        <v>93</v>
      </c>
      <c r="CQ2" s="3" t="s">
        <v>94</v>
      </c>
      <c r="CR2" s="3" t="s">
        <v>95</v>
      </c>
      <c r="CS2" s="19" t="s">
        <v>19</v>
      </c>
    </row>
    <row r="3" spans="1:97" ht="13.5" thickTop="1" x14ac:dyDescent="0.2">
      <c r="A3" s="20" t="s">
        <v>96</v>
      </c>
      <c r="B3" s="21"/>
      <c r="C3" s="98"/>
      <c r="D3" s="23"/>
      <c r="E3" s="24"/>
      <c r="F3" s="24"/>
      <c r="G3" s="24"/>
      <c r="H3" s="24"/>
      <c r="I3" s="24"/>
      <c r="J3" s="24"/>
      <c r="K3" s="24"/>
      <c r="L3" s="24"/>
      <c r="M3" s="24"/>
      <c r="N3" s="25"/>
      <c r="O3" s="26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  <c r="AB3" s="27"/>
      <c r="AC3" s="24"/>
      <c r="AD3" s="24"/>
      <c r="AE3" s="24"/>
      <c r="AF3" s="24"/>
      <c r="AG3" s="24"/>
      <c r="AH3" s="24"/>
      <c r="AI3" s="24"/>
      <c r="AJ3" s="28"/>
      <c r="AK3" s="26"/>
      <c r="AL3" s="24"/>
      <c r="AM3" s="24"/>
      <c r="AN3" s="24"/>
      <c r="AO3" s="24"/>
      <c r="AP3" s="24"/>
      <c r="AQ3" s="24"/>
      <c r="AR3" s="24"/>
      <c r="AS3" s="24"/>
      <c r="AT3" s="24"/>
      <c r="AU3" s="25"/>
      <c r="AV3" s="27"/>
      <c r="AW3" s="24"/>
      <c r="AX3" s="24"/>
      <c r="AY3" s="24"/>
      <c r="AZ3" s="24"/>
      <c r="BA3" s="24"/>
      <c r="BB3" s="24"/>
      <c r="BC3" s="24"/>
      <c r="BD3" s="24"/>
      <c r="BE3" s="24"/>
      <c r="BF3" s="28"/>
      <c r="BG3" s="26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5"/>
      <c r="BS3" s="26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5"/>
      <c r="CH3" s="26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9"/>
    </row>
    <row r="4" spans="1:97" x14ac:dyDescent="0.2">
      <c r="A4" s="30" t="s">
        <v>97</v>
      </c>
      <c r="B4" s="31"/>
      <c r="C4" s="99"/>
      <c r="D4" s="33"/>
      <c r="E4" s="34"/>
      <c r="F4" s="34"/>
      <c r="G4" s="34"/>
      <c r="H4" s="34"/>
      <c r="I4" s="34"/>
      <c r="J4" s="34"/>
      <c r="K4" s="34"/>
      <c r="L4" s="34"/>
      <c r="M4" s="34"/>
      <c r="N4" s="35"/>
      <c r="O4" s="36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5"/>
      <c r="AB4" s="37"/>
      <c r="AC4" s="34"/>
      <c r="AD4" s="34"/>
      <c r="AE4" s="34"/>
      <c r="AF4" s="34"/>
      <c r="AG4" s="34"/>
      <c r="AH4" s="34"/>
      <c r="AI4" s="34"/>
      <c r="AJ4" s="38"/>
      <c r="AK4" s="36"/>
      <c r="AL4" s="34"/>
      <c r="AM4" s="34"/>
      <c r="AN4" s="34"/>
      <c r="AO4" s="34"/>
      <c r="AP4" s="34"/>
      <c r="AQ4" s="34"/>
      <c r="AR4" s="34"/>
      <c r="AS4" s="34"/>
      <c r="AT4" s="34"/>
      <c r="AU4" s="35"/>
      <c r="AV4" s="37"/>
      <c r="AW4" s="34"/>
      <c r="AX4" s="34"/>
      <c r="AY4" s="34"/>
      <c r="AZ4" s="34"/>
      <c r="BA4" s="34"/>
      <c r="BB4" s="34"/>
      <c r="BC4" s="34"/>
      <c r="BD4" s="34"/>
      <c r="BE4" s="34"/>
      <c r="BF4" s="38"/>
      <c r="BG4" s="36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5"/>
      <c r="BS4" s="36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5"/>
      <c r="CH4" s="36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9"/>
    </row>
    <row r="5" spans="1:97" x14ac:dyDescent="0.2">
      <c r="A5" s="40">
        <v>101</v>
      </c>
      <c r="B5" s="31" t="s">
        <v>98</v>
      </c>
      <c r="C5" s="99">
        <f>SUM(N5,AA5,AJ5,AU5,BF5,BR5,CG5,CS5)</f>
        <v>2</v>
      </c>
      <c r="D5" s="41">
        <v>0</v>
      </c>
      <c r="E5" s="42">
        <v>0</v>
      </c>
      <c r="F5" s="42">
        <v>0</v>
      </c>
      <c r="G5" s="42">
        <v>0</v>
      </c>
      <c r="H5" s="42">
        <v>0</v>
      </c>
      <c r="I5" s="34">
        <v>0</v>
      </c>
      <c r="J5" s="42">
        <v>0</v>
      </c>
      <c r="K5" s="42">
        <v>0</v>
      </c>
      <c r="L5" s="42">
        <v>0</v>
      </c>
      <c r="M5" s="42">
        <v>0</v>
      </c>
      <c r="N5" s="35">
        <f>SUM(D5:M5)</f>
        <v>0</v>
      </c>
      <c r="O5" s="44">
        <v>0</v>
      </c>
      <c r="P5" s="42">
        <v>0</v>
      </c>
      <c r="Q5" s="42">
        <v>0</v>
      </c>
      <c r="R5" s="42">
        <v>1</v>
      </c>
      <c r="S5" s="42">
        <v>0</v>
      </c>
      <c r="T5" s="42">
        <v>0</v>
      </c>
      <c r="U5" s="42">
        <v>0</v>
      </c>
      <c r="V5" s="42">
        <v>0</v>
      </c>
      <c r="W5" s="42">
        <v>0</v>
      </c>
      <c r="X5" s="42">
        <v>0</v>
      </c>
      <c r="Y5" s="42">
        <v>0</v>
      </c>
      <c r="Z5" s="42">
        <v>0</v>
      </c>
      <c r="AA5" s="45">
        <f>SUM(O5:Z5)</f>
        <v>1</v>
      </c>
      <c r="AB5" s="46">
        <v>0</v>
      </c>
      <c r="AC5" s="42">
        <v>0</v>
      </c>
      <c r="AD5" s="42">
        <v>0</v>
      </c>
      <c r="AE5" s="42">
        <v>0</v>
      </c>
      <c r="AF5" s="42">
        <v>0</v>
      </c>
      <c r="AG5" s="42">
        <v>0</v>
      </c>
      <c r="AH5" s="42">
        <v>0</v>
      </c>
      <c r="AI5" s="42">
        <v>0</v>
      </c>
      <c r="AJ5" s="100">
        <f>SUM(AB5:AI5)</f>
        <v>0</v>
      </c>
      <c r="AK5" s="44">
        <v>0</v>
      </c>
      <c r="AL5" s="42">
        <v>0</v>
      </c>
      <c r="AM5" s="42">
        <v>0</v>
      </c>
      <c r="AN5" s="42">
        <v>0</v>
      </c>
      <c r="AO5" s="42">
        <v>0</v>
      </c>
      <c r="AP5" s="42">
        <v>0</v>
      </c>
      <c r="AQ5" s="42">
        <v>0</v>
      </c>
      <c r="AR5" s="42">
        <v>0</v>
      </c>
      <c r="AS5" s="42">
        <v>0</v>
      </c>
      <c r="AT5" s="42">
        <v>0</v>
      </c>
      <c r="AU5" s="45">
        <f>SUM(AK5:AT5)</f>
        <v>0</v>
      </c>
      <c r="AV5" s="46">
        <v>0</v>
      </c>
      <c r="AW5" s="42">
        <v>0</v>
      </c>
      <c r="AX5" s="42">
        <v>0</v>
      </c>
      <c r="AY5" s="42">
        <v>0</v>
      </c>
      <c r="AZ5" s="42">
        <v>0</v>
      </c>
      <c r="BA5" s="42">
        <v>0</v>
      </c>
      <c r="BB5" s="42">
        <v>0</v>
      </c>
      <c r="BC5" s="42">
        <v>0</v>
      </c>
      <c r="BD5" s="42">
        <v>0</v>
      </c>
      <c r="BE5" s="42">
        <v>0</v>
      </c>
      <c r="BF5" s="100">
        <f>SUM(AV5:BE5)</f>
        <v>0</v>
      </c>
      <c r="BG5" s="44">
        <v>0</v>
      </c>
      <c r="BH5" s="42">
        <v>0</v>
      </c>
      <c r="BI5" s="42">
        <v>0</v>
      </c>
      <c r="BJ5" s="42">
        <v>0</v>
      </c>
      <c r="BK5" s="42">
        <v>0</v>
      </c>
      <c r="BL5" s="42">
        <v>0</v>
      </c>
      <c r="BM5" s="42">
        <v>0</v>
      </c>
      <c r="BN5" s="42">
        <v>0</v>
      </c>
      <c r="BO5" s="42">
        <v>0</v>
      </c>
      <c r="BP5" s="42">
        <v>0</v>
      </c>
      <c r="BQ5" s="42">
        <v>0</v>
      </c>
      <c r="BR5" s="45">
        <f>SUM(BG5:BQ5)</f>
        <v>0</v>
      </c>
      <c r="BS5" s="44">
        <v>0</v>
      </c>
      <c r="BT5" s="42">
        <v>0</v>
      </c>
      <c r="BU5" s="42">
        <v>0</v>
      </c>
      <c r="BV5" s="42">
        <v>0</v>
      </c>
      <c r="BW5" s="42">
        <v>0</v>
      </c>
      <c r="BX5" s="42">
        <v>0</v>
      </c>
      <c r="BY5" s="42">
        <v>0</v>
      </c>
      <c r="BZ5" s="42">
        <v>0</v>
      </c>
      <c r="CA5" s="42">
        <v>0</v>
      </c>
      <c r="CB5" s="42">
        <v>0</v>
      </c>
      <c r="CC5" s="42">
        <v>0</v>
      </c>
      <c r="CD5" s="42">
        <v>0</v>
      </c>
      <c r="CE5" s="42">
        <v>0</v>
      </c>
      <c r="CF5" s="42">
        <v>0</v>
      </c>
      <c r="CG5" s="45">
        <f>SUM(BS5:CF5)</f>
        <v>0</v>
      </c>
      <c r="CH5" s="44">
        <v>0</v>
      </c>
      <c r="CI5" s="42">
        <v>0</v>
      </c>
      <c r="CJ5" s="42">
        <v>0</v>
      </c>
      <c r="CK5" s="42">
        <v>0</v>
      </c>
      <c r="CL5" s="42">
        <v>1</v>
      </c>
      <c r="CM5" s="42">
        <v>0</v>
      </c>
      <c r="CN5" s="42">
        <v>0</v>
      </c>
      <c r="CO5" s="42">
        <v>0</v>
      </c>
      <c r="CP5" s="42">
        <v>0</v>
      </c>
      <c r="CQ5" s="42">
        <v>0</v>
      </c>
      <c r="CR5" s="42">
        <v>0</v>
      </c>
      <c r="CS5" s="39">
        <f>SUM(CH5:CR5)</f>
        <v>1</v>
      </c>
    </row>
    <row r="6" spans="1:97" x14ac:dyDescent="0.2">
      <c r="A6" s="40">
        <v>102</v>
      </c>
      <c r="B6" s="31" t="s">
        <v>99</v>
      </c>
      <c r="C6" s="99">
        <f t="shared" ref="C6:C23" si="0">SUM(N6,AA6,AJ6,AU6,BF6,BR6,CG6,CS6)</f>
        <v>0</v>
      </c>
      <c r="D6" s="41">
        <v>0</v>
      </c>
      <c r="E6" s="42">
        <v>0</v>
      </c>
      <c r="F6" s="42">
        <v>0</v>
      </c>
      <c r="G6" s="42">
        <v>0</v>
      </c>
      <c r="H6" s="42">
        <v>0</v>
      </c>
      <c r="I6" s="42">
        <v>0</v>
      </c>
      <c r="J6" s="42">
        <v>0</v>
      </c>
      <c r="K6" s="42">
        <v>0</v>
      </c>
      <c r="L6" s="42">
        <v>0</v>
      </c>
      <c r="M6" s="42">
        <v>0</v>
      </c>
      <c r="N6" s="45">
        <f t="shared" ref="N6:N22" si="1">SUM(D6:M6)</f>
        <v>0</v>
      </c>
      <c r="O6" s="44">
        <v>0</v>
      </c>
      <c r="P6" s="42">
        <v>0</v>
      </c>
      <c r="Q6" s="42">
        <v>0</v>
      </c>
      <c r="R6" s="42">
        <v>0</v>
      </c>
      <c r="S6" s="42">
        <v>0</v>
      </c>
      <c r="T6" s="42">
        <v>0</v>
      </c>
      <c r="U6" s="42">
        <v>0</v>
      </c>
      <c r="V6" s="42">
        <v>0</v>
      </c>
      <c r="W6" s="42">
        <v>0</v>
      </c>
      <c r="X6" s="42">
        <v>0</v>
      </c>
      <c r="Y6" s="42">
        <v>0</v>
      </c>
      <c r="Z6" s="42">
        <v>0</v>
      </c>
      <c r="AA6" s="45">
        <f t="shared" ref="AA6:AA22" si="2">SUM(O6:Z6)</f>
        <v>0</v>
      </c>
      <c r="AB6" s="46">
        <v>0</v>
      </c>
      <c r="AC6" s="42">
        <v>0</v>
      </c>
      <c r="AD6" s="42">
        <v>0</v>
      </c>
      <c r="AE6" s="42">
        <v>0</v>
      </c>
      <c r="AF6" s="42">
        <v>0</v>
      </c>
      <c r="AG6" s="42">
        <v>0</v>
      </c>
      <c r="AH6" s="42">
        <v>0</v>
      </c>
      <c r="AI6" s="42">
        <v>0</v>
      </c>
      <c r="AJ6" s="100">
        <f t="shared" ref="AJ6:AJ22" si="3">SUM(AB6:AI6)</f>
        <v>0</v>
      </c>
      <c r="AK6" s="44">
        <v>0</v>
      </c>
      <c r="AL6" s="42">
        <v>0</v>
      </c>
      <c r="AM6" s="42">
        <v>0</v>
      </c>
      <c r="AN6" s="42">
        <v>0</v>
      </c>
      <c r="AO6" s="42">
        <v>0</v>
      </c>
      <c r="AP6" s="42">
        <v>0</v>
      </c>
      <c r="AQ6" s="42">
        <v>0</v>
      </c>
      <c r="AR6" s="42">
        <v>0</v>
      </c>
      <c r="AS6" s="42">
        <v>0</v>
      </c>
      <c r="AT6" s="42">
        <v>0</v>
      </c>
      <c r="AU6" s="45">
        <f t="shared" ref="AU6:AU22" si="4">SUM(AK6:AT6)</f>
        <v>0</v>
      </c>
      <c r="AV6" s="46">
        <v>0</v>
      </c>
      <c r="AW6" s="42">
        <v>0</v>
      </c>
      <c r="AX6" s="42">
        <v>0</v>
      </c>
      <c r="AY6" s="42">
        <v>0</v>
      </c>
      <c r="AZ6" s="42">
        <v>0</v>
      </c>
      <c r="BA6" s="42">
        <v>0</v>
      </c>
      <c r="BB6" s="42">
        <v>0</v>
      </c>
      <c r="BC6" s="42">
        <v>0</v>
      </c>
      <c r="BD6" s="42">
        <v>0</v>
      </c>
      <c r="BE6" s="42">
        <v>0</v>
      </c>
      <c r="BF6" s="100">
        <f t="shared" ref="BF6:BF22" si="5">SUM(AV6:BE6)</f>
        <v>0</v>
      </c>
      <c r="BG6" s="44">
        <v>0</v>
      </c>
      <c r="BH6" s="42">
        <v>0</v>
      </c>
      <c r="BI6" s="42">
        <v>0</v>
      </c>
      <c r="BJ6" s="42">
        <v>0</v>
      </c>
      <c r="BK6" s="42">
        <v>0</v>
      </c>
      <c r="BL6" s="42">
        <v>0</v>
      </c>
      <c r="BM6" s="42">
        <v>0</v>
      </c>
      <c r="BN6" s="42">
        <v>0</v>
      </c>
      <c r="BO6" s="42">
        <v>0</v>
      </c>
      <c r="BP6" s="42">
        <v>0</v>
      </c>
      <c r="BQ6" s="42">
        <v>0</v>
      </c>
      <c r="BR6" s="45">
        <f t="shared" ref="BR6:BR22" si="6">SUM(BG6:BQ6)</f>
        <v>0</v>
      </c>
      <c r="BS6" s="44">
        <v>0</v>
      </c>
      <c r="BT6" s="42">
        <v>0</v>
      </c>
      <c r="BU6" s="42">
        <v>0</v>
      </c>
      <c r="BV6" s="42">
        <v>0</v>
      </c>
      <c r="BW6" s="42">
        <v>0</v>
      </c>
      <c r="BX6" s="42">
        <v>0</v>
      </c>
      <c r="BY6" s="42">
        <v>0</v>
      </c>
      <c r="BZ6" s="42">
        <v>0</v>
      </c>
      <c r="CA6" s="42">
        <v>0</v>
      </c>
      <c r="CB6" s="42">
        <v>0</v>
      </c>
      <c r="CC6" s="42">
        <v>0</v>
      </c>
      <c r="CD6" s="42">
        <v>0</v>
      </c>
      <c r="CE6" s="42">
        <v>0</v>
      </c>
      <c r="CF6" s="42">
        <v>0</v>
      </c>
      <c r="CG6" s="45">
        <f t="shared" ref="CG6:CG22" si="7">SUM(BS6:CF6)</f>
        <v>0</v>
      </c>
      <c r="CH6" s="44">
        <v>0</v>
      </c>
      <c r="CI6" s="42">
        <v>0</v>
      </c>
      <c r="CJ6" s="42">
        <v>0</v>
      </c>
      <c r="CK6" s="42">
        <v>0</v>
      </c>
      <c r="CL6" s="42">
        <v>0</v>
      </c>
      <c r="CM6" s="42">
        <v>0</v>
      </c>
      <c r="CN6" s="42">
        <v>0</v>
      </c>
      <c r="CO6" s="42">
        <v>0</v>
      </c>
      <c r="CP6" s="42">
        <v>0</v>
      </c>
      <c r="CQ6" s="42">
        <v>0</v>
      </c>
      <c r="CR6" s="42">
        <v>0</v>
      </c>
      <c r="CS6" s="101">
        <f t="shared" ref="CS6:CS22" si="8">SUM(CH6:CR6)</f>
        <v>0</v>
      </c>
    </row>
    <row r="7" spans="1:97" x14ac:dyDescent="0.2">
      <c r="A7" s="40">
        <v>103</v>
      </c>
      <c r="B7" s="31" t="s">
        <v>100</v>
      </c>
      <c r="C7" s="99">
        <f t="shared" si="0"/>
        <v>1</v>
      </c>
      <c r="D7" s="41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  <c r="M7" s="42">
        <v>0</v>
      </c>
      <c r="N7" s="45">
        <f t="shared" si="1"/>
        <v>0</v>
      </c>
      <c r="O7" s="44">
        <v>0</v>
      </c>
      <c r="P7" s="42">
        <v>0</v>
      </c>
      <c r="Q7" s="42">
        <v>0</v>
      </c>
      <c r="R7" s="42">
        <v>0</v>
      </c>
      <c r="S7" s="42">
        <v>0</v>
      </c>
      <c r="T7" s="42">
        <v>0</v>
      </c>
      <c r="U7" s="42">
        <v>0</v>
      </c>
      <c r="V7" s="42">
        <v>0</v>
      </c>
      <c r="W7" s="42">
        <v>0</v>
      </c>
      <c r="X7" s="42">
        <v>0</v>
      </c>
      <c r="Y7" s="42">
        <v>0</v>
      </c>
      <c r="Z7" s="42">
        <v>0</v>
      </c>
      <c r="AA7" s="45">
        <f t="shared" si="2"/>
        <v>0</v>
      </c>
      <c r="AB7" s="46">
        <v>0</v>
      </c>
      <c r="AC7" s="42">
        <v>0</v>
      </c>
      <c r="AD7" s="42">
        <v>0</v>
      </c>
      <c r="AE7" s="42">
        <v>0</v>
      </c>
      <c r="AF7" s="42">
        <v>0</v>
      </c>
      <c r="AG7" s="42">
        <v>0</v>
      </c>
      <c r="AH7" s="42">
        <v>0</v>
      </c>
      <c r="AI7" s="42">
        <v>0</v>
      </c>
      <c r="AJ7" s="100">
        <f t="shared" si="3"/>
        <v>0</v>
      </c>
      <c r="AK7" s="44">
        <v>0</v>
      </c>
      <c r="AL7" s="42">
        <v>0</v>
      </c>
      <c r="AM7" s="42">
        <v>0</v>
      </c>
      <c r="AN7" s="42">
        <v>0</v>
      </c>
      <c r="AO7" s="42">
        <v>0</v>
      </c>
      <c r="AP7" s="42">
        <v>0</v>
      </c>
      <c r="AQ7" s="42">
        <v>0</v>
      </c>
      <c r="AR7" s="42">
        <v>0</v>
      </c>
      <c r="AS7" s="42">
        <v>0</v>
      </c>
      <c r="AT7" s="42">
        <v>0</v>
      </c>
      <c r="AU7" s="45">
        <f t="shared" si="4"/>
        <v>0</v>
      </c>
      <c r="AV7" s="46">
        <v>0</v>
      </c>
      <c r="AW7" s="42">
        <v>0</v>
      </c>
      <c r="AX7" s="42">
        <v>0</v>
      </c>
      <c r="AY7" s="42">
        <v>0</v>
      </c>
      <c r="AZ7" s="42">
        <v>0</v>
      </c>
      <c r="BA7" s="42">
        <v>0</v>
      </c>
      <c r="BB7" s="42">
        <v>0</v>
      </c>
      <c r="BC7" s="42">
        <v>0</v>
      </c>
      <c r="BD7" s="42">
        <v>0</v>
      </c>
      <c r="BE7" s="42">
        <v>0</v>
      </c>
      <c r="BF7" s="100">
        <f t="shared" si="5"/>
        <v>0</v>
      </c>
      <c r="BG7" s="44">
        <v>0</v>
      </c>
      <c r="BH7" s="42">
        <v>0</v>
      </c>
      <c r="BI7" s="42">
        <v>0</v>
      </c>
      <c r="BJ7" s="42">
        <v>0</v>
      </c>
      <c r="BK7" s="42">
        <v>0</v>
      </c>
      <c r="BL7" s="42">
        <v>0</v>
      </c>
      <c r="BM7" s="42">
        <v>0</v>
      </c>
      <c r="BN7" s="42">
        <v>0</v>
      </c>
      <c r="BO7" s="42">
        <v>0</v>
      </c>
      <c r="BP7" s="42">
        <v>0</v>
      </c>
      <c r="BQ7" s="42">
        <v>0</v>
      </c>
      <c r="BR7" s="45">
        <f t="shared" si="6"/>
        <v>0</v>
      </c>
      <c r="BS7" s="44">
        <v>0</v>
      </c>
      <c r="BT7" s="42">
        <v>0</v>
      </c>
      <c r="BU7" s="42">
        <v>0</v>
      </c>
      <c r="BV7" s="42">
        <v>0</v>
      </c>
      <c r="BW7" s="42">
        <v>0</v>
      </c>
      <c r="BX7" s="42">
        <v>1</v>
      </c>
      <c r="BY7" s="42">
        <v>0</v>
      </c>
      <c r="BZ7" s="42">
        <v>0</v>
      </c>
      <c r="CA7" s="42">
        <v>0</v>
      </c>
      <c r="CB7" s="42">
        <v>0</v>
      </c>
      <c r="CC7" s="42">
        <v>0</v>
      </c>
      <c r="CD7" s="42">
        <v>0</v>
      </c>
      <c r="CE7" s="42">
        <v>0</v>
      </c>
      <c r="CF7" s="42">
        <v>0</v>
      </c>
      <c r="CG7" s="45">
        <f t="shared" si="7"/>
        <v>1</v>
      </c>
      <c r="CH7" s="44">
        <v>0</v>
      </c>
      <c r="CI7" s="42">
        <v>0</v>
      </c>
      <c r="CJ7" s="42">
        <v>0</v>
      </c>
      <c r="CK7" s="42">
        <v>0</v>
      </c>
      <c r="CL7" s="42">
        <v>0</v>
      </c>
      <c r="CM7" s="42">
        <v>0</v>
      </c>
      <c r="CN7" s="42">
        <v>0</v>
      </c>
      <c r="CO7" s="42">
        <v>0</v>
      </c>
      <c r="CP7" s="42">
        <v>0</v>
      </c>
      <c r="CQ7" s="42">
        <v>0</v>
      </c>
      <c r="CR7" s="42">
        <v>0</v>
      </c>
      <c r="CS7" s="101">
        <f t="shared" si="8"/>
        <v>0</v>
      </c>
    </row>
    <row r="8" spans="1:97" x14ac:dyDescent="0.2">
      <c r="A8" s="30" t="s">
        <v>101</v>
      </c>
      <c r="B8" s="31"/>
      <c r="C8" s="99"/>
      <c r="D8" s="33" t="s">
        <v>145</v>
      </c>
      <c r="E8" s="34" t="s">
        <v>145</v>
      </c>
      <c r="F8" s="34" t="s">
        <v>145</v>
      </c>
      <c r="G8" s="34" t="s">
        <v>145</v>
      </c>
      <c r="H8" s="34" t="s">
        <v>145</v>
      </c>
      <c r="I8" s="34" t="s">
        <v>145</v>
      </c>
      <c r="J8" s="34" t="s">
        <v>145</v>
      </c>
      <c r="K8" s="34" t="s">
        <v>145</v>
      </c>
      <c r="L8" s="34" t="s">
        <v>145</v>
      </c>
      <c r="M8" s="34" t="s">
        <v>145</v>
      </c>
      <c r="N8" s="35"/>
      <c r="O8" s="36" t="s">
        <v>145</v>
      </c>
      <c r="P8" s="34" t="s">
        <v>145</v>
      </c>
      <c r="Q8" s="34" t="s">
        <v>145</v>
      </c>
      <c r="R8" s="34" t="s">
        <v>145</v>
      </c>
      <c r="S8" s="34" t="s">
        <v>145</v>
      </c>
      <c r="T8" s="34" t="s">
        <v>145</v>
      </c>
      <c r="U8" s="34" t="s">
        <v>145</v>
      </c>
      <c r="V8" s="34" t="s">
        <v>145</v>
      </c>
      <c r="W8" s="34" t="s">
        <v>145</v>
      </c>
      <c r="X8" s="34" t="s">
        <v>145</v>
      </c>
      <c r="Y8" s="34" t="s">
        <v>145</v>
      </c>
      <c r="Z8" s="34" t="s">
        <v>145</v>
      </c>
      <c r="AA8" s="35"/>
      <c r="AB8" s="37" t="s">
        <v>145</v>
      </c>
      <c r="AC8" s="34" t="s">
        <v>145</v>
      </c>
      <c r="AD8" s="34" t="s">
        <v>145</v>
      </c>
      <c r="AE8" s="34" t="s">
        <v>145</v>
      </c>
      <c r="AF8" s="34" t="s">
        <v>145</v>
      </c>
      <c r="AG8" s="34" t="s">
        <v>145</v>
      </c>
      <c r="AH8" s="34" t="s">
        <v>145</v>
      </c>
      <c r="AI8" s="34" t="s">
        <v>145</v>
      </c>
      <c r="AJ8" s="38"/>
      <c r="AK8" s="36" t="s">
        <v>145</v>
      </c>
      <c r="AL8" s="34" t="s">
        <v>145</v>
      </c>
      <c r="AM8" s="34" t="s">
        <v>145</v>
      </c>
      <c r="AN8" s="34" t="s">
        <v>145</v>
      </c>
      <c r="AO8" s="34" t="s">
        <v>145</v>
      </c>
      <c r="AP8" s="34" t="s">
        <v>145</v>
      </c>
      <c r="AQ8" s="34" t="s">
        <v>145</v>
      </c>
      <c r="AR8" s="34" t="s">
        <v>145</v>
      </c>
      <c r="AS8" s="34" t="s">
        <v>145</v>
      </c>
      <c r="AT8" s="34" t="s">
        <v>145</v>
      </c>
      <c r="AU8" s="35"/>
      <c r="AV8" s="37" t="s">
        <v>145</v>
      </c>
      <c r="AW8" s="34" t="s">
        <v>145</v>
      </c>
      <c r="AX8" s="34" t="s">
        <v>145</v>
      </c>
      <c r="AY8" s="34" t="s">
        <v>145</v>
      </c>
      <c r="AZ8" s="34" t="s">
        <v>145</v>
      </c>
      <c r="BA8" s="34" t="s">
        <v>145</v>
      </c>
      <c r="BB8" s="34" t="s">
        <v>145</v>
      </c>
      <c r="BC8" s="34" t="s">
        <v>145</v>
      </c>
      <c r="BD8" s="34" t="s">
        <v>145</v>
      </c>
      <c r="BE8" s="34" t="s">
        <v>145</v>
      </c>
      <c r="BF8" s="38"/>
      <c r="BG8" s="36" t="s">
        <v>145</v>
      </c>
      <c r="BH8" s="34" t="s">
        <v>145</v>
      </c>
      <c r="BI8" s="34" t="s">
        <v>145</v>
      </c>
      <c r="BJ8" s="34" t="s">
        <v>145</v>
      </c>
      <c r="BK8" s="34" t="s">
        <v>145</v>
      </c>
      <c r="BL8" s="34" t="s">
        <v>145</v>
      </c>
      <c r="BM8" s="34" t="s">
        <v>145</v>
      </c>
      <c r="BN8" s="34" t="s">
        <v>145</v>
      </c>
      <c r="BO8" s="34" t="s">
        <v>145</v>
      </c>
      <c r="BP8" s="34" t="s">
        <v>145</v>
      </c>
      <c r="BQ8" s="34" t="s">
        <v>145</v>
      </c>
      <c r="BR8" s="35">
        <f t="shared" si="6"/>
        <v>0</v>
      </c>
      <c r="BS8" s="36" t="s">
        <v>145</v>
      </c>
      <c r="BT8" s="34" t="s">
        <v>145</v>
      </c>
      <c r="BU8" s="34" t="s">
        <v>145</v>
      </c>
      <c r="BV8" s="34" t="s">
        <v>145</v>
      </c>
      <c r="BW8" s="34" t="s">
        <v>145</v>
      </c>
      <c r="BX8" s="34" t="s">
        <v>145</v>
      </c>
      <c r="BY8" s="34" t="s">
        <v>145</v>
      </c>
      <c r="BZ8" s="34" t="s">
        <v>145</v>
      </c>
      <c r="CA8" s="34" t="s">
        <v>145</v>
      </c>
      <c r="CB8" s="34" t="s">
        <v>145</v>
      </c>
      <c r="CC8" s="34" t="s">
        <v>145</v>
      </c>
      <c r="CD8" s="34" t="s">
        <v>145</v>
      </c>
      <c r="CE8" s="34" t="s">
        <v>145</v>
      </c>
      <c r="CF8" s="34" t="s">
        <v>145</v>
      </c>
      <c r="CG8" s="35"/>
      <c r="CH8" s="36" t="s">
        <v>145</v>
      </c>
      <c r="CI8" s="34" t="s">
        <v>145</v>
      </c>
      <c r="CJ8" s="34" t="s">
        <v>145</v>
      </c>
      <c r="CK8" s="34" t="s">
        <v>145</v>
      </c>
      <c r="CL8" s="34" t="s">
        <v>145</v>
      </c>
      <c r="CM8" s="34" t="s">
        <v>145</v>
      </c>
      <c r="CN8" s="34" t="s">
        <v>145</v>
      </c>
      <c r="CO8" s="34" t="s">
        <v>145</v>
      </c>
      <c r="CP8" s="34" t="s">
        <v>145</v>
      </c>
      <c r="CQ8" s="34" t="s">
        <v>145</v>
      </c>
      <c r="CR8" s="34" t="s">
        <v>145</v>
      </c>
      <c r="CS8" s="39"/>
    </row>
    <row r="9" spans="1:97" x14ac:dyDescent="0.2">
      <c r="A9" s="40">
        <v>104</v>
      </c>
      <c r="B9" s="31" t="s">
        <v>102</v>
      </c>
      <c r="C9" s="99">
        <f t="shared" si="0"/>
        <v>0</v>
      </c>
      <c r="D9" s="41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5">
        <f t="shared" si="1"/>
        <v>0</v>
      </c>
      <c r="O9" s="44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  <c r="AA9" s="45">
        <f t="shared" si="2"/>
        <v>0</v>
      </c>
      <c r="AB9" s="46">
        <v>0</v>
      </c>
      <c r="AC9" s="42">
        <v>0</v>
      </c>
      <c r="AD9" s="42">
        <v>0</v>
      </c>
      <c r="AE9" s="42">
        <v>0</v>
      </c>
      <c r="AF9" s="42">
        <v>0</v>
      </c>
      <c r="AG9" s="42">
        <v>0</v>
      </c>
      <c r="AH9" s="42">
        <v>0</v>
      </c>
      <c r="AI9" s="42">
        <v>0</v>
      </c>
      <c r="AJ9" s="100">
        <f t="shared" si="3"/>
        <v>0</v>
      </c>
      <c r="AK9" s="44">
        <v>0</v>
      </c>
      <c r="AL9" s="42">
        <v>0</v>
      </c>
      <c r="AM9" s="42">
        <v>0</v>
      </c>
      <c r="AN9" s="42">
        <v>0</v>
      </c>
      <c r="AO9" s="42">
        <v>0</v>
      </c>
      <c r="AP9" s="42">
        <v>0</v>
      </c>
      <c r="AQ9" s="42">
        <v>0</v>
      </c>
      <c r="AR9" s="42">
        <v>0</v>
      </c>
      <c r="AS9" s="42">
        <v>0</v>
      </c>
      <c r="AT9" s="42">
        <v>0</v>
      </c>
      <c r="AU9" s="45">
        <f t="shared" si="4"/>
        <v>0</v>
      </c>
      <c r="AV9" s="46">
        <v>0</v>
      </c>
      <c r="AW9" s="42">
        <v>0</v>
      </c>
      <c r="AX9" s="42">
        <v>0</v>
      </c>
      <c r="AY9" s="42">
        <v>0</v>
      </c>
      <c r="AZ9" s="42">
        <v>0</v>
      </c>
      <c r="BA9" s="42">
        <v>0</v>
      </c>
      <c r="BB9" s="42">
        <v>0</v>
      </c>
      <c r="BC9" s="42">
        <v>0</v>
      </c>
      <c r="BD9" s="42">
        <v>0</v>
      </c>
      <c r="BE9" s="42">
        <v>0</v>
      </c>
      <c r="BF9" s="100">
        <f t="shared" si="5"/>
        <v>0</v>
      </c>
      <c r="BG9" s="44">
        <v>0</v>
      </c>
      <c r="BH9" s="42">
        <v>0</v>
      </c>
      <c r="BI9" s="42">
        <v>0</v>
      </c>
      <c r="BJ9" s="42">
        <v>0</v>
      </c>
      <c r="BK9" s="42">
        <v>0</v>
      </c>
      <c r="BL9" s="42">
        <v>0</v>
      </c>
      <c r="BM9" s="42">
        <v>0</v>
      </c>
      <c r="BN9" s="42">
        <v>0</v>
      </c>
      <c r="BO9" s="42">
        <v>0</v>
      </c>
      <c r="BP9" s="42">
        <v>0</v>
      </c>
      <c r="BQ9" s="42">
        <v>0</v>
      </c>
      <c r="BR9" s="45">
        <f t="shared" si="6"/>
        <v>0</v>
      </c>
      <c r="BS9" s="44">
        <v>0</v>
      </c>
      <c r="BT9" s="42">
        <v>0</v>
      </c>
      <c r="BU9" s="42">
        <v>0</v>
      </c>
      <c r="BV9" s="42">
        <v>0</v>
      </c>
      <c r="BW9" s="42">
        <v>0</v>
      </c>
      <c r="BX9" s="42">
        <v>0</v>
      </c>
      <c r="BY9" s="42">
        <v>0</v>
      </c>
      <c r="BZ9" s="42">
        <v>0</v>
      </c>
      <c r="CA9" s="42">
        <v>0</v>
      </c>
      <c r="CB9" s="42">
        <v>0</v>
      </c>
      <c r="CC9" s="42">
        <v>0</v>
      </c>
      <c r="CD9" s="42">
        <v>0</v>
      </c>
      <c r="CE9" s="42">
        <v>0</v>
      </c>
      <c r="CF9" s="42">
        <v>0</v>
      </c>
      <c r="CG9" s="45">
        <f t="shared" si="7"/>
        <v>0</v>
      </c>
      <c r="CH9" s="44">
        <v>0</v>
      </c>
      <c r="CI9" s="42">
        <v>0</v>
      </c>
      <c r="CJ9" s="42">
        <v>0</v>
      </c>
      <c r="CK9" s="42">
        <v>0</v>
      </c>
      <c r="CL9" s="42">
        <v>0</v>
      </c>
      <c r="CM9" s="42">
        <v>0</v>
      </c>
      <c r="CN9" s="42">
        <v>0</v>
      </c>
      <c r="CO9" s="42">
        <v>0</v>
      </c>
      <c r="CP9" s="42">
        <v>0</v>
      </c>
      <c r="CQ9" s="42">
        <v>0</v>
      </c>
      <c r="CR9" s="42">
        <v>0</v>
      </c>
      <c r="CS9" s="101">
        <f t="shared" si="8"/>
        <v>0</v>
      </c>
    </row>
    <row r="10" spans="1:97" x14ac:dyDescent="0.2">
      <c r="A10" s="40">
        <v>105</v>
      </c>
      <c r="B10" s="31" t="s">
        <v>103</v>
      </c>
      <c r="C10" s="99">
        <f t="shared" si="0"/>
        <v>0</v>
      </c>
      <c r="D10" s="41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5">
        <f t="shared" si="1"/>
        <v>0</v>
      </c>
      <c r="O10" s="44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5">
        <f t="shared" si="2"/>
        <v>0</v>
      </c>
      <c r="AB10" s="46">
        <v>0</v>
      </c>
      <c r="AC10" s="42">
        <v>0</v>
      </c>
      <c r="AD10" s="42">
        <v>0</v>
      </c>
      <c r="AE10" s="42">
        <v>0</v>
      </c>
      <c r="AF10" s="42">
        <v>0</v>
      </c>
      <c r="AG10" s="42">
        <v>0</v>
      </c>
      <c r="AH10" s="42">
        <v>0</v>
      </c>
      <c r="AI10" s="42">
        <v>0</v>
      </c>
      <c r="AJ10" s="100">
        <f t="shared" si="3"/>
        <v>0</v>
      </c>
      <c r="AK10" s="44">
        <v>0</v>
      </c>
      <c r="AL10" s="42">
        <v>0</v>
      </c>
      <c r="AM10" s="42">
        <v>0</v>
      </c>
      <c r="AN10" s="42">
        <v>0</v>
      </c>
      <c r="AO10" s="42">
        <v>0</v>
      </c>
      <c r="AP10" s="42">
        <v>0</v>
      </c>
      <c r="AQ10" s="42">
        <v>0</v>
      </c>
      <c r="AR10" s="42">
        <v>0</v>
      </c>
      <c r="AS10" s="42">
        <v>0</v>
      </c>
      <c r="AT10" s="42">
        <v>0</v>
      </c>
      <c r="AU10" s="45">
        <f t="shared" si="4"/>
        <v>0</v>
      </c>
      <c r="AV10" s="46">
        <v>0</v>
      </c>
      <c r="AW10" s="42">
        <v>0</v>
      </c>
      <c r="AX10" s="42">
        <v>0</v>
      </c>
      <c r="AY10" s="42">
        <v>0</v>
      </c>
      <c r="AZ10" s="42">
        <v>0</v>
      </c>
      <c r="BA10" s="42">
        <v>0</v>
      </c>
      <c r="BB10" s="42">
        <v>0</v>
      </c>
      <c r="BC10" s="42">
        <v>0</v>
      </c>
      <c r="BD10" s="42">
        <v>0</v>
      </c>
      <c r="BE10" s="42">
        <v>0</v>
      </c>
      <c r="BF10" s="100">
        <f t="shared" si="5"/>
        <v>0</v>
      </c>
      <c r="BG10" s="44">
        <v>0</v>
      </c>
      <c r="BH10" s="42">
        <v>0</v>
      </c>
      <c r="BI10" s="42">
        <v>0</v>
      </c>
      <c r="BJ10" s="42">
        <v>0</v>
      </c>
      <c r="BK10" s="42">
        <v>0</v>
      </c>
      <c r="BL10" s="42">
        <v>0</v>
      </c>
      <c r="BM10" s="42">
        <v>0</v>
      </c>
      <c r="BN10" s="42">
        <v>0</v>
      </c>
      <c r="BO10" s="42">
        <v>0</v>
      </c>
      <c r="BP10" s="42">
        <v>0</v>
      </c>
      <c r="BQ10" s="42">
        <v>0</v>
      </c>
      <c r="BR10" s="45">
        <f t="shared" si="6"/>
        <v>0</v>
      </c>
      <c r="BS10" s="44">
        <v>0</v>
      </c>
      <c r="BT10" s="42">
        <v>0</v>
      </c>
      <c r="BU10" s="42">
        <v>0</v>
      </c>
      <c r="BV10" s="42">
        <v>0</v>
      </c>
      <c r="BW10" s="42">
        <v>0</v>
      </c>
      <c r="BX10" s="42">
        <v>0</v>
      </c>
      <c r="BY10" s="42">
        <v>0</v>
      </c>
      <c r="BZ10" s="42">
        <v>0</v>
      </c>
      <c r="CA10" s="42">
        <v>0</v>
      </c>
      <c r="CB10" s="42">
        <v>0</v>
      </c>
      <c r="CC10" s="42">
        <v>0</v>
      </c>
      <c r="CD10" s="42">
        <v>0</v>
      </c>
      <c r="CE10" s="42">
        <v>0</v>
      </c>
      <c r="CF10" s="42">
        <v>0</v>
      </c>
      <c r="CG10" s="45">
        <f t="shared" si="7"/>
        <v>0</v>
      </c>
      <c r="CH10" s="44">
        <v>0</v>
      </c>
      <c r="CI10" s="42">
        <v>0</v>
      </c>
      <c r="CJ10" s="42">
        <v>0</v>
      </c>
      <c r="CK10" s="42">
        <v>0</v>
      </c>
      <c r="CL10" s="42">
        <v>0</v>
      </c>
      <c r="CM10" s="42">
        <v>0</v>
      </c>
      <c r="CN10" s="42">
        <v>0</v>
      </c>
      <c r="CO10" s="42">
        <v>0</v>
      </c>
      <c r="CP10" s="42">
        <v>0</v>
      </c>
      <c r="CQ10" s="42">
        <v>0</v>
      </c>
      <c r="CR10" s="42">
        <v>0</v>
      </c>
      <c r="CS10" s="101">
        <f t="shared" si="8"/>
        <v>0</v>
      </c>
    </row>
    <row r="11" spans="1:97" x14ac:dyDescent="0.2">
      <c r="A11" s="40">
        <v>106</v>
      </c>
      <c r="B11" s="31" t="s">
        <v>100</v>
      </c>
      <c r="C11" s="99">
        <f t="shared" si="0"/>
        <v>0</v>
      </c>
      <c r="D11" s="41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5">
        <f t="shared" si="1"/>
        <v>0</v>
      </c>
      <c r="O11" s="44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5">
        <f t="shared" si="2"/>
        <v>0</v>
      </c>
      <c r="AB11" s="46">
        <v>0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42">
        <v>0</v>
      </c>
      <c r="AI11" s="42">
        <v>0</v>
      </c>
      <c r="AJ11" s="100">
        <f t="shared" si="3"/>
        <v>0</v>
      </c>
      <c r="AK11" s="44">
        <v>0</v>
      </c>
      <c r="AL11" s="42">
        <v>0</v>
      </c>
      <c r="AM11" s="42">
        <v>0</v>
      </c>
      <c r="AN11" s="42">
        <v>0</v>
      </c>
      <c r="AO11" s="42">
        <v>0</v>
      </c>
      <c r="AP11" s="42">
        <v>0</v>
      </c>
      <c r="AQ11" s="42">
        <v>0</v>
      </c>
      <c r="AR11" s="42">
        <v>0</v>
      </c>
      <c r="AS11" s="42">
        <v>0</v>
      </c>
      <c r="AT11" s="42">
        <v>0</v>
      </c>
      <c r="AU11" s="45">
        <f t="shared" si="4"/>
        <v>0</v>
      </c>
      <c r="AV11" s="46">
        <v>0</v>
      </c>
      <c r="AW11" s="42">
        <v>0</v>
      </c>
      <c r="AX11" s="42">
        <v>0</v>
      </c>
      <c r="AY11" s="42">
        <v>0</v>
      </c>
      <c r="AZ11" s="42">
        <v>0</v>
      </c>
      <c r="BA11" s="42">
        <v>0</v>
      </c>
      <c r="BB11" s="42">
        <v>0</v>
      </c>
      <c r="BC11" s="42">
        <v>0</v>
      </c>
      <c r="BD11" s="42">
        <v>0</v>
      </c>
      <c r="BE11" s="42">
        <v>0</v>
      </c>
      <c r="BF11" s="100">
        <f t="shared" si="5"/>
        <v>0</v>
      </c>
      <c r="BG11" s="44">
        <v>0</v>
      </c>
      <c r="BH11" s="42">
        <v>0</v>
      </c>
      <c r="BI11" s="42">
        <v>0</v>
      </c>
      <c r="BJ11" s="42">
        <v>0</v>
      </c>
      <c r="BK11" s="42">
        <v>0</v>
      </c>
      <c r="BL11" s="42">
        <v>0</v>
      </c>
      <c r="BM11" s="42">
        <v>0</v>
      </c>
      <c r="BN11" s="42">
        <v>0</v>
      </c>
      <c r="BO11" s="42">
        <v>0</v>
      </c>
      <c r="BP11" s="42">
        <v>0</v>
      </c>
      <c r="BQ11" s="42">
        <v>0</v>
      </c>
      <c r="BR11" s="45">
        <f t="shared" si="6"/>
        <v>0</v>
      </c>
      <c r="BS11" s="44">
        <v>0</v>
      </c>
      <c r="BT11" s="42">
        <v>0</v>
      </c>
      <c r="BU11" s="42">
        <v>0</v>
      </c>
      <c r="BV11" s="42">
        <v>0</v>
      </c>
      <c r="BW11" s="42">
        <v>0</v>
      </c>
      <c r="BX11" s="42">
        <v>0</v>
      </c>
      <c r="BY11" s="42">
        <v>0</v>
      </c>
      <c r="BZ11" s="42">
        <v>0</v>
      </c>
      <c r="CA11" s="42">
        <v>0</v>
      </c>
      <c r="CB11" s="42">
        <v>0</v>
      </c>
      <c r="CC11" s="42">
        <v>0</v>
      </c>
      <c r="CD11" s="42">
        <v>0</v>
      </c>
      <c r="CE11" s="42">
        <v>0</v>
      </c>
      <c r="CF11" s="42">
        <v>0</v>
      </c>
      <c r="CG11" s="45">
        <f t="shared" si="7"/>
        <v>0</v>
      </c>
      <c r="CH11" s="44">
        <v>0</v>
      </c>
      <c r="CI11" s="42">
        <v>0</v>
      </c>
      <c r="CJ11" s="42">
        <v>0</v>
      </c>
      <c r="CK11" s="42">
        <v>0</v>
      </c>
      <c r="CL11" s="42">
        <v>0</v>
      </c>
      <c r="CM11" s="42">
        <v>0</v>
      </c>
      <c r="CN11" s="42">
        <v>0</v>
      </c>
      <c r="CO11" s="42">
        <v>0</v>
      </c>
      <c r="CP11" s="42">
        <v>0</v>
      </c>
      <c r="CQ11" s="42">
        <v>0</v>
      </c>
      <c r="CR11" s="42">
        <v>0</v>
      </c>
      <c r="CS11" s="101">
        <f t="shared" si="8"/>
        <v>0</v>
      </c>
    </row>
    <row r="12" spans="1:97" x14ac:dyDescent="0.2">
      <c r="A12" s="30" t="s">
        <v>104</v>
      </c>
      <c r="B12" s="31"/>
      <c r="C12" s="99"/>
      <c r="D12" s="33" t="s">
        <v>145</v>
      </c>
      <c r="E12" s="34" t="s">
        <v>145</v>
      </c>
      <c r="F12" s="34" t="s">
        <v>145</v>
      </c>
      <c r="G12" s="34" t="s">
        <v>145</v>
      </c>
      <c r="H12" s="34" t="s">
        <v>145</v>
      </c>
      <c r="I12" s="34" t="s">
        <v>145</v>
      </c>
      <c r="J12" s="34" t="s">
        <v>145</v>
      </c>
      <c r="K12" s="34" t="s">
        <v>145</v>
      </c>
      <c r="L12" s="34" t="s">
        <v>145</v>
      </c>
      <c r="M12" s="34" t="s">
        <v>145</v>
      </c>
      <c r="N12" s="35"/>
      <c r="O12" s="36" t="s">
        <v>145</v>
      </c>
      <c r="P12" s="34" t="s">
        <v>145</v>
      </c>
      <c r="Q12" s="34" t="s">
        <v>145</v>
      </c>
      <c r="R12" s="34" t="s">
        <v>145</v>
      </c>
      <c r="S12" s="34" t="s">
        <v>145</v>
      </c>
      <c r="T12" s="34" t="s">
        <v>145</v>
      </c>
      <c r="U12" s="34" t="s">
        <v>145</v>
      </c>
      <c r="V12" s="34" t="s">
        <v>145</v>
      </c>
      <c r="W12" s="34" t="s">
        <v>145</v>
      </c>
      <c r="X12" s="34" t="s">
        <v>145</v>
      </c>
      <c r="Y12" s="34" t="s">
        <v>145</v>
      </c>
      <c r="Z12" s="34" t="s">
        <v>145</v>
      </c>
      <c r="AA12" s="35"/>
      <c r="AB12" s="37" t="s">
        <v>145</v>
      </c>
      <c r="AC12" s="34" t="s">
        <v>145</v>
      </c>
      <c r="AD12" s="34" t="s">
        <v>145</v>
      </c>
      <c r="AE12" s="34" t="s">
        <v>145</v>
      </c>
      <c r="AF12" s="34" t="s">
        <v>145</v>
      </c>
      <c r="AG12" s="34" t="s">
        <v>145</v>
      </c>
      <c r="AH12" s="34" t="s">
        <v>145</v>
      </c>
      <c r="AI12" s="34" t="s">
        <v>145</v>
      </c>
      <c r="AJ12" s="38"/>
      <c r="AK12" s="36" t="s">
        <v>145</v>
      </c>
      <c r="AL12" s="34" t="s">
        <v>145</v>
      </c>
      <c r="AM12" s="34" t="s">
        <v>145</v>
      </c>
      <c r="AN12" s="34" t="s">
        <v>145</v>
      </c>
      <c r="AO12" s="34" t="s">
        <v>145</v>
      </c>
      <c r="AP12" s="34" t="s">
        <v>145</v>
      </c>
      <c r="AQ12" s="34" t="s">
        <v>145</v>
      </c>
      <c r="AR12" s="34" t="s">
        <v>145</v>
      </c>
      <c r="AS12" s="34" t="s">
        <v>145</v>
      </c>
      <c r="AT12" s="34" t="s">
        <v>145</v>
      </c>
      <c r="AU12" s="35"/>
      <c r="AV12" s="37" t="s">
        <v>145</v>
      </c>
      <c r="AW12" s="34" t="s">
        <v>145</v>
      </c>
      <c r="AX12" s="34" t="s">
        <v>145</v>
      </c>
      <c r="AY12" s="34" t="s">
        <v>145</v>
      </c>
      <c r="AZ12" s="34" t="s">
        <v>145</v>
      </c>
      <c r="BA12" s="34" t="s">
        <v>145</v>
      </c>
      <c r="BB12" s="34" t="s">
        <v>145</v>
      </c>
      <c r="BC12" s="34" t="s">
        <v>145</v>
      </c>
      <c r="BD12" s="34" t="s">
        <v>145</v>
      </c>
      <c r="BE12" s="34" t="s">
        <v>145</v>
      </c>
      <c r="BF12" s="38"/>
      <c r="BG12" s="36" t="s">
        <v>145</v>
      </c>
      <c r="BH12" s="34" t="s">
        <v>145</v>
      </c>
      <c r="BI12" s="34" t="s">
        <v>145</v>
      </c>
      <c r="BJ12" s="34" t="s">
        <v>145</v>
      </c>
      <c r="BK12" s="34" t="s">
        <v>145</v>
      </c>
      <c r="BL12" s="34" t="s">
        <v>145</v>
      </c>
      <c r="BM12" s="34" t="s">
        <v>145</v>
      </c>
      <c r="BN12" s="34" t="s">
        <v>145</v>
      </c>
      <c r="BO12" s="34" t="s">
        <v>145</v>
      </c>
      <c r="BP12" s="34" t="s">
        <v>145</v>
      </c>
      <c r="BQ12" s="34" t="s">
        <v>145</v>
      </c>
      <c r="BR12" s="35">
        <f t="shared" si="6"/>
        <v>0</v>
      </c>
      <c r="BS12" s="36" t="s">
        <v>145</v>
      </c>
      <c r="BT12" s="34" t="s">
        <v>145</v>
      </c>
      <c r="BU12" s="34" t="s">
        <v>145</v>
      </c>
      <c r="BV12" s="34" t="s">
        <v>145</v>
      </c>
      <c r="BW12" s="34" t="s">
        <v>145</v>
      </c>
      <c r="BX12" s="34" t="s">
        <v>145</v>
      </c>
      <c r="BY12" s="34" t="s">
        <v>145</v>
      </c>
      <c r="BZ12" s="34" t="s">
        <v>145</v>
      </c>
      <c r="CA12" s="34" t="s">
        <v>145</v>
      </c>
      <c r="CB12" s="34" t="s">
        <v>145</v>
      </c>
      <c r="CC12" s="34" t="s">
        <v>145</v>
      </c>
      <c r="CD12" s="34" t="s">
        <v>145</v>
      </c>
      <c r="CE12" s="34" t="s">
        <v>145</v>
      </c>
      <c r="CF12" s="34" t="s">
        <v>145</v>
      </c>
      <c r="CG12" s="35"/>
      <c r="CH12" s="36" t="s">
        <v>145</v>
      </c>
      <c r="CI12" s="34" t="s">
        <v>145</v>
      </c>
      <c r="CJ12" s="34" t="s">
        <v>145</v>
      </c>
      <c r="CK12" s="34" t="s">
        <v>145</v>
      </c>
      <c r="CL12" s="34" t="s">
        <v>145</v>
      </c>
      <c r="CM12" s="34" t="s">
        <v>145</v>
      </c>
      <c r="CN12" s="34" t="s">
        <v>145</v>
      </c>
      <c r="CO12" s="34" t="s">
        <v>145</v>
      </c>
      <c r="CP12" s="34" t="s">
        <v>145</v>
      </c>
      <c r="CQ12" s="34" t="s">
        <v>145</v>
      </c>
      <c r="CR12" s="34" t="s">
        <v>145</v>
      </c>
      <c r="CS12" s="39"/>
    </row>
    <row r="13" spans="1:97" x14ac:dyDescent="0.2">
      <c r="A13" s="40">
        <v>107</v>
      </c>
      <c r="B13" s="31" t="s">
        <v>105</v>
      </c>
      <c r="C13" s="99">
        <f t="shared" si="0"/>
        <v>64</v>
      </c>
      <c r="D13" s="41">
        <v>1</v>
      </c>
      <c r="E13" s="42">
        <v>0</v>
      </c>
      <c r="F13" s="42">
        <v>1</v>
      </c>
      <c r="G13" s="42">
        <v>6</v>
      </c>
      <c r="H13" s="42">
        <v>1</v>
      </c>
      <c r="I13" s="42">
        <v>0</v>
      </c>
      <c r="J13" s="42">
        <v>0</v>
      </c>
      <c r="K13" s="42">
        <v>0</v>
      </c>
      <c r="L13" s="34">
        <v>0</v>
      </c>
      <c r="M13" s="42">
        <v>4</v>
      </c>
      <c r="N13" s="35">
        <f t="shared" si="1"/>
        <v>13</v>
      </c>
      <c r="O13" s="44">
        <v>0</v>
      </c>
      <c r="P13" s="42">
        <v>0</v>
      </c>
      <c r="Q13" s="42">
        <v>1</v>
      </c>
      <c r="R13" s="34">
        <v>1</v>
      </c>
      <c r="S13" s="42">
        <v>1</v>
      </c>
      <c r="T13" s="42">
        <v>2</v>
      </c>
      <c r="U13" s="42">
        <v>0</v>
      </c>
      <c r="V13" s="42">
        <v>0</v>
      </c>
      <c r="W13" s="42">
        <v>2</v>
      </c>
      <c r="X13" s="42">
        <v>0</v>
      </c>
      <c r="Y13" s="42">
        <v>0</v>
      </c>
      <c r="Z13" s="42">
        <v>0</v>
      </c>
      <c r="AA13" s="35">
        <f t="shared" si="2"/>
        <v>7</v>
      </c>
      <c r="AB13" s="37">
        <v>4</v>
      </c>
      <c r="AC13" s="42">
        <v>2</v>
      </c>
      <c r="AD13" s="42">
        <v>0</v>
      </c>
      <c r="AE13" s="42">
        <v>2</v>
      </c>
      <c r="AF13" s="42">
        <v>0</v>
      </c>
      <c r="AG13" s="42">
        <v>0</v>
      </c>
      <c r="AH13" s="42">
        <v>0</v>
      </c>
      <c r="AI13" s="42">
        <v>0</v>
      </c>
      <c r="AJ13" s="38">
        <f t="shared" si="3"/>
        <v>8</v>
      </c>
      <c r="AK13" s="44">
        <v>0</v>
      </c>
      <c r="AL13" s="42">
        <v>1</v>
      </c>
      <c r="AM13" s="42">
        <v>2</v>
      </c>
      <c r="AN13" s="42">
        <v>0</v>
      </c>
      <c r="AO13" s="42">
        <v>0</v>
      </c>
      <c r="AP13" s="42">
        <v>1</v>
      </c>
      <c r="AQ13" s="42">
        <v>1</v>
      </c>
      <c r="AR13" s="42">
        <v>0</v>
      </c>
      <c r="AS13" s="42">
        <v>2</v>
      </c>
      <c r="AT13" s="42">
        <v>0</v>
      </c>
      <c r="AU13" s="35">
        <f t="shared" si="4"/>
        <v>7</v>
      </c>
      <c r="AV13" s="46">
        <v>0</v>
      </c>
      <c r="AW13" s="42">
        <v>0</v>
      </c>
      <c r="AX13" s="42">
        <v>0</v>
      </c>
      <c r="AY13" s="42">
        <v>0</v>
      </c>
      <c r="AZ13" s="42">
        <v>0</v>
      </c>
      <c r="BA13" s="42">
        <v>1</v>
      </c>
      <c r="BB13" s="42">
        <v>1</v>
      </c>
      <c r="BC13" s="42">
        <v>0</v>
      </c>
      <c r="BD13" s="42">
        <v>0</v>
      </c>
      <c r="BE13" s="42">
        <v>0</v>
      </c>
      <c r="BF13" s="100">
        <f t="shared" si="5"/>
        <v>2</v>
      </c>
      <c r="BG13" s="44">
        <v>0</v>
      </c>
      <c r="BH13" s="42">
        <v>0</v>
      </c>
      <c r="BI13" s="42">
        <v>0</v>
      </c>
      <c r="BJ13" s="42">
        <v>1</v>
      </c>
      <c r="BK13" s="42">
        <v>2</v>
      </c>
      <c r="BL13" s="42">
        <v>0</v>
      </c>
      <c r="BM13" s="42">
        <v>0</v>
      </c>
      <c r="BN13" s="42">
        <v>0</v>
      </c>
      <c r="BO13" s="42">
        <v>1</v>
      </c>
      <c r="BP13" s="42">
        <v>2</v>
      </c>
      <c r="BQ13" s="42">
        <v>0</v>
      </c>
      <c r="BR13" s="35">
        <f t="shared" si="6"/>
        <v>6</v>
      </c>
      <c r="BS13" s="44">
        <v>0</v>
      </c>
      <c r="BT13" s="42">
        <v>2</v>
      </c>
      <c r="BU13" s="42">
        <v>1</v>
      </c>
      <c r="BV13" s="42">
        <v>0</v>
      </c>
      <c r="BW13" s="42">
        <v>1</v>
      </c>
      <c r="BX13" s="42">
        <v>0</v>
      </c>
      <c r="BY13" s="34">
        <v>2</v>
      </c>
      <c r="BZ13" s="42">
        <v>0</v>
      </c>
      <c r="CA13" s="42">
        <v>0</v>
      </c>
      <c r="CB13" s="42">
        <v>0</v>
      </c>
      <c r="CC13" s="42">
        <v>0</v>
      </c>
      <c r="CD13" s="42">
        <v>1</v>
      </c>
      <c r="CE13" s="42">
        <v>0</v>
      </c>
      <c r="CF13" s="42">
        <v>0</v>
      </c>
      <c r="CG13" s="35">
        <f t="shared" si="7"/>
        <v>7</v>
      </c>
      <c r="CH13" s="44">
        <v>7</v>
      </c>
      <c r="CI13" s="42">
        <v>0</v>
      </c>
      <c r="CJ13" s="42">
        <v>0</v>
      </c>
      <c r="CK13" s="42">
        <v>3</v>
      </c>
      <c r="CL13" s="34">
        <v>2</v>
      </c>
      <c r="CM13" s="42">
        <v>0</v>
      </c>
      <c r="CN13" s="34">
        <v>2</v>
      </c>
      <c r="CO13" s="42">
        <v>0</v>
      </c>
      <c r="CP13" s="42">
        <v>0</v>
      </c>
      <c r="CQ13" s="42">
        <v>0</v>
      </c>
      <c r="CR13" s="42">
        <v>0</v>
      </c>
      <c r="CS13" s="39">
        <f t="shared" si="8"/>
        <v>14</v>
      </c>
    </row>
    <row r="14" spans="1:97" x14ac:dyDescent="0.2">
      <c r="A14" s="40">
        <v>108</v>
      </c>
      <c r="B14" s="31" t="s">
        <v>106</v>
      </c>
      <c r="C14" s="99">
        <f t="shared" si="0"/>
        <v>0</v>
      </c>
      <c r="D14" s="41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5">
        <f t="shared" si="1"/>
        <v>0</v>
      </c>
      <c r="O14" s="44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5">
        <f t="shared" si="2"/>
        <v>0</v>
      </c>
      <c r="AB14" s="46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100">
        <f t="shared" si="3"/>
        <v>0</v>
      </c>
      <c r="AK14" s="44">
        <v>0</v>
      </c>
      <c r="AL14" s="42">
        <v>0</v>
      </c>
      <c r="AM14" s="42">
        <v>0</v>
      </c>
      <c r="AN14" s="42">
        <v>0</v>
      </c>
      <c r="AO14" s="42">
        <v>0</v>
      </c>
      <c r="AP14" s="42">
        <v>0</v>
      </c>
      <c r="AQ14" s="42">
        <v>0</v>
      </c>
      <c r="AR14" s="42">
        <v>0</v>
      </c>
      <c r="AS14" s="42">
        <v>0</v>
      </c>
      <c r="AT14" s="42">
        <v>0</v>
      </c>
      <c r="AU14" s="45">
        <f t="shared" si="4"/>
        <v>0</v>
      </c>
      <c r="AV14" s="46">
        <v>0</v>
      </c>
      <c r="AW14" s="42">
        <v>0</v>
      </c>
      <c r="AX14" s="42">
        <v>0</v>
      </c>
      <c r="AY14" s="42">
        <v>0</v>
      </c>
      <c r="AZ14" s="42">
        <v>0</v>
      </c>
      <c r="BA14" s="42">
        <v>0</v>
      </c>
      <c r="BB14" s="42">
        <v>0</v>
      </c>
      <c r="BC14" s="42">
        <v>0</v>
      </c>
      <c r="BD14" s="42">
        <v>0</v>
      </c>
      <c r="BE14" s="42">
        <v>0</v>
      </c>
      <c r="BF14" s="100">
        <f t="shared" si="5"/>
        <v>0</v>
      </c>
      <c r="BG14" s="44">
        <v>0</v>
      </c>
      <c r="BH14" s="42">
        <v>0</v>
      </c>
      <c r="BI14" s="42">
        <v>0</v>
      </c>
      <c r="BJ14" s="42">
        <v>0</v>
      </c>
      <c r="BK14" s="42">
        <v>0</v>
      </c>
      <c r="BL14" s="42">
        <v>0</v>
      </c>
      <c r="BM14" s="42">
        <v>0</v>
      </c>
      <c r="BN14" s="42">
        <v>0</v>
      </c>
      <c r="BO14" s="42">
        <v>0</v>
      </c>
      <c r="BP14" s="42">
        <v>0</v>
      </c>
      <c r="BQ14" s="42">
        <v>0</v>
      </c>
      <c r="BR14" s="45">
        <f t="shared" si="6"/>
        <v>0</v>
      </c>
      <c r="BS14" s="44">
        <v>0</v>
      </c>
      <c r="BT14" s="42">
        <v>0</v>
      </c>
      <c r="BU14" s="42">
        <v>0</v>
      </c>
      <c r="BV14" s="42">
        <v>0</v>
      </c>
      <c r="BW14" s="42">
        <v>0</v>
      </c>
      <c r="BX14" s="42">
        <v>0</v>
      </c>
      <c r="BY14" s="42">
        <v>0</v>
      </c>
      <c r="BZ14" s="42">
        <v>0</v>
      </c>
      <c r="CA14" s="42">
        <v>0</v>
      </c>
      <c r="CB14" s="42">
        <v>0</v>
      </c>
      <c r="CC14" s="42">
        <v>0</v>
      </c>
      <c r="CD14" s="42">
        <v>0</v>
      </c>
      <c r="CE14" s="42">
        <v>0</v>
      </c>
      <c r="CF14" s="42">
        <v>0</v>
      </c>
      <c r="CG14" s="45">
        <f t="shared" si="7"/>
        <v>0</v>
      </c>
      <c r="CH14" s="44">
        <v>0</v>
      </c>
      <c r="CI14" s="42">
        <v>0</v>
      </c>
      <c r="CJ14" s="42">
        <v>0</v>
      </c>
      <c r="CK14" s="42">
        <v>0</v>
      </c>
      <c r="CL14" s="42">
        <v>0</v>
      </c>
      <c r="CM14" s="42">
        <v>0</v>
      </c>
      <c r="CN14" s="42">
        <v>0</v>
      </c>
      <c r="CO14" s="42">
        <v>0</v>
      </c>
      <c r="CP14" s="42">
        <v>0</v>
      </c>
      <c r="CQ14" s="42">
        <v>0</v>
      </c>
      <c r="CR14" s="42">
        <v>0</v>
      </c>
      <c r="CS14" s="101">
        <f t="shared" si="8"/>
        <v>0</v>
      </c>
    </row>
    <row r="15" spans="1:97" x14ac:dyDescent="0.2">
      <c r="A15" s="40">
        <v>109</v>
      </c>
      <c r="B15" s="31" t="s">
        <v>100</v>
      </c>
      <c r="C15" s="99">
        <f t="shared" si="0"/>
        <v>7</v>
      </c>
      <c r="D15" s="41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5">
        <f t="shared" si="1"/>
        <v>0</v>
      </c>
      <c r="O15" s="44">
        <v>0</v>
      </c>
      <c r="P15" s="42">
        <v>0</v>
      </c>
      <c r="Q15" s="42">
        <v>0</v>
      </c>
      <c r="R15" s="42">
        <v>2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5">
        <f t="shared" si="2"/>
        <v>2</v>
      </c>
      <c r="AB15" s="46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100">
        <f t="shared" si="3"/>
        <v>0</v>
      </c>
      <c r="AK15" s="44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5">
        <f t="shared" si="4"/>
        <v>0</v>
      </c>
      <c r="AV15" s="46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0</v>
      </c>
      <c r="BF15" s="100">
        <f t="shared" si="5"/>
        <v>0</v>
      </c>
      <c r="BG15" s="44">
        <v>0</v>
      </c>
      <c r="BH15" s="42">
        <v>0</v>
      </c>
      <c r="BI15" s="42">
        <v>0</v>
      </c>
      <c r="BJ15" s="42">
        <v>0</v>
      </c>
      <c r="BK15" s="42">
        <v>0</v>
      </c>
      <c r="BL15" s="42">
        <v>0</v>
      </c>
      <c r="BM15" s="42">
        <v>0</v>
      </c>
      <c r="BN15" s="42">
        <v>0</v>
      </c>
      <c r="BO15" s="42">
        <v>0</v>
      </c>
      <c r="BP15" s="42">
        <v>1</v>
      </c>
      <c r="BQ15" s="42">
        <v>0</v>
      </c>
      <c r="BR15" s="45">
        <f t="shared" si="6"/>
        <v>1</v>
      </c>
      <c r="BS15" s="44">
        <v>0</v>
      </c>
      <c r="BT15" s="42">
        <v>1</v>
      </c>
      <c r="BU15" s="42">
        <v>0</v>
      </c>
      <c r="BV15" s="42">
        <v>0</v>
      </c>
      <c r="BW15" s="42">
        <v>0</v>
      </c>
      <c r="BX15" s="42">
        <v>0</v>
      </c>
      <c r="BY15" s="42">
        <v>0</v>
      </c>
      <c r="BZ15" s="42">
        <v>0</v>
      </c>
      <c r="CA15" s="42">
        <v>0</v>
      </c>
      <c r="CB15" s="42">
        <v>0</v>
      </c>
      <c r="CC15" s="42">
        <v>0</v>
      </c>
      <c r="CD15" s="42">
        <v>1</v>
      </c>
      <c r="CE15" s="42">
        <v>0</v>
      </c>
      <c r="CF15" s="42">
        <v>0</v>
      </c>
      <c r="CG15" s="45">
        <f t="shared" si="7"/>
        <v>2</v>
      </c>
      <c r="CH15" s="44">
        <v>0</v>
      </c>
      <c r="CI15" s="42">
        <v>0</v>
      </c>
      <c r="CJ15" s="42">
        <v>0</v>
      </c>
      <c r="CK15" s="42">
        <v>0</v>
      </c>
      <c r="CL15" s="42">
        <v>0</v>
      </c>
      <c r="CM15" s="34">
        <v>1</v>
      </c>
      <c r="CN15" s="42">
        <v>0</v>
      </c>
      <c r="CO15" s="42">
        <v>0</v>
      </c>
      <c r="CP15" s="42">
        <v>0</v>
      </c>
      <c r="CQ15" s="42">
        <v>0</v>
      </c>
      <c r="CR15" s="42">
        <v>1</v>
      </c>
      <c r="CS15" s="39">
        <f t="shared" si="8"/>
        <v>2</v>
      </c>
    </row>
    <row r="16" spans="1:97" x14ac:dyDescent="0.2">
      <c r="A16" s="30" t="s">
        <v>107</v>
      </c>
      <c r="B16" s="31"/>
      <c r="C16" s="99"/>
      <c r="D16" s="33" t="s">
        <v>145</v>
      </c>
      <c r="E16" s="34" t="s">
        <v>145</v>
      </c>
      <c r="F16" s="34" t="s">
        <v>145</v>
      </c>
      <c r="G16" s="34" t="s">
        <v>145</v>
      </c>
      <c r="H16" s="34" t="s">
        <v>145</v>
      </c>
      <c r="I16" s="34" t="s">
        <v>145</v>
      </c>
      <c r="J16" s="34" t="s">
        <v>145</v>
      </c>
      <c r="K16" s="34" t="s">
        <v>145</v>
      </c>
      <c r="L16" s="34" t="s">
        <v>145</v>
      </c>
      <c r="M16" s="34" t="s">
        <v>145</v>
      </c>
      <c r="N16" s="35">
        <f t="shared" si="1"/>
        <v>0</v>
      </c>
      <c r="O16" s="36" t="s">
        <v>145</v>
      </c>
      <c r="P16" s="34" t="s">
        <v>145</v>
      </c>
      <c r="Q16" s="34" t="s">
        <v>145</v>
      </c>
      <c r="R16" s="34" t="s">
        <v>145</v>
      </c>
      <c r="S16" s="34" t="s">
        <v>145</v>
      </c>
      <c r="T16" s="34" t="s">
        <v>145</v>
      </c>
      <c r="U16" s="34" t="s">
        <v>145</v>
      </c>
      <c r="V16" s="34" t="s">
        <v>145</v>
      </c>
      <c r="W16" s="34" t="s">
        <v>145</v>
      </c>
      <c r="X16" s="34" t="s">
        <v>145</v>
      </c>
      <c r="Y16" s="34" t="s">
        <v>145</v>
      </c>
      <c r="Z16" s="34" t="s">
        <v>145</v>
      </c>
      <c r="AA16" s="35">
        <f t="shared" si="2"/>
        <v>0</v>
      </c>
      <c r="AB16" s="37" t="s">
        <v>145</v>
      </c>
      <c r="AC16" s="34" t="s">
        <v>145</v>
      </c>
      <c r="AD16" s="34" t="s">
        <v>145</v>
      </c>
      <c r="AE16" s="34" t="s">
        <v>145</v>
      </c>
      <c r="AF16" s="34" t="s">
        <v>145</v>
      </c>
      <c r="AG16" s="34" t="s">
        <v>145</v>
      </c>
      <c r="AH16" s="34" t="s">
        <v>145</v>
      </c>
      <c r="AI16" s="34" t="s">
        <v>145</v>
      </c>
      <c r="AJ16" s="38"/>
      <c r="AK16" s="36" t="s">
        <v>145</v>
      </c>
      <c r="AL16" s="34" t="s">
        <v>145</v>
      </c>
      <c r="AM16" s="34" t="s">
        <v>145</v>
      </c>
      <c r="AN16" s="34" t="s">
        <v>145</v>
      </c>
      <c r="AO16" s="34" t="s">
        <v>145</v>
      </c>
      <c r="AP16" s="34" t="s">
        <v>145</v>
      </c>
      <c r="AQ16" s="34" t="s">
        <v>145</v>
      </c>
      <c r="AR16" s="34" t="s">
        <v>145</v>
      </c>
      <c r="AS16" s="34" t="s">
        <v>145</v>
      </c>
      <c r="AT16" s="34" t="s">
        <v>145</v>
      </c>
      <c r="AU16" s="35">
        <f t="shared" si="4"/>
        <v>0</v>
      </c>
      <c r="AV16" s="37" t="s">
        <v>145</v>
      </c>
      <c r="AW16" s="34" t="s">
        <v>145</v>
      </c>
      <c r="AX16" s="34" t="s">
        <v>145</v>
      </c>
      <c r="AY16" s="34" t="s">
        <v>145</v>
      </c>
      <c r="AZ16" s="34" t="s">
        <v>145</v>
      </c>
      <c r="BA16" s="34" t="s">
        <v>145</v>
      </c>
      <c r="BB16" s="34" t="s">
        <v>145</v>
      </c>
      <c r="BC16" s="34" t="s">
        <v>145</v>
      </c>
      <c r="BD16" s="34" t="s">
        <v>145</v>
      </c>
      <c r="BE16" s="34" t="s">
        <v>145</v>
      </c>
      <c r="BF16" s="38">
        <f t="shared" si="5"/>
        <v>0</v>
      </c>
      <c r="BG16" s="36" t="s">
        <v>145</v>
      </c>
      <c r="BH16" s="34" t="s">
        <v>145</v>
      </c>
      <c r="BI16" s="34" t="s">
        <v>145</v>
      </c>
      <c r="BJ16" s="34" t="s">
        <v>145</v>
      </c>
      <c r="BK16" s="34" t="s">
        <v>145</v>
      </c>
      <c r="BL16" s="34" t="s">
        <v>145</v>
      </c>
      <c r="BM16" s="34" t="s">
        <v>145</v>
      </c>
      <c r="BN16" s="34" t="s">
        <v>145</v>
      </c>
      <c r="BO16" s="34" t="s">
        <v>145</v>
      </c>
      <c r="BP16" s="34" t="s">
        <v>145</v>
      </c>
      <c r="BQ16" s="34" t="s">
        <v>145</v>
      </c>
      <c r="BR16" s="35">
        <f t="shared" si="6"/>
        <v>0</v>
      </c>
      <c r="BS16" s="36" t="s">
        <v>145</v>
      </c>
      <c r="BT16" s="34" t="s">
        <v>145</v>
      </c>
      <c r="BU16" s="34" t="s">
        <v>145</v>
      </c>
      <c r="BV16" s="34" t="s">
        <v>145</v>
      </c>
      <c r="BW16" s="34" t="s">
        <v>145</v>
      </c>
      <c r="BX16" s="34" t="s">
        <v>145</v>
      </c>
      <c r="BY16" s="34" t="s">
        <v>145</v>
      </c>
      <c r="BZ16" s="34" t="s">
        <v>145</v>
      </c>
      <c r="CA16" s="34" t="s">
        <v>145</v>
      </c>
      <c r="CB16" s="34" t="s">
        <v>145</v>
      </c>
      <c r="CC16" s="34" t="s">
        <v>145</v>
      </c>
      <c r="CD16" s="34" t="s">
        <v>145</v>
      </c>
      <c r="CE16" s="34" t="s">
        <v>145</v>
      </c>
      <c r="CF16" s="34" t="s">
        <v>145</v>
      </c>
      <c r="CG16" s="35"/>
      <c r="CH16" s="36" t="s">
        <v>145</v>
      </c>
      <c r="CI16" s="34" t="s">
        <v>145</v>
      </c>
      <c r="CJ16" s="34" t="s">
        <v>145</v>
      </c>
      <c r="CK16" s="34" t="s">
        <v>145</v>
      </c>
      <c r="CL16" s="34" t="s">
        <v>145</v>
      </c>
      <c r="CM16" s="34" t="s">
        <v>145</v>
      </c>
      <c r="CN16" s="34" t="s">
        <v>145</v>
      </c>
      <c r="CO16" s="34" t="s">
        <v>145</v>
      </c>
      <c r="CP16" s="34" t="s">
        <v>145</v>
      </c>
      <c r="CQ16" s="34" t="s">
        <v>145</v>
      </c>
      <c r="CR16" s="34" t="s">
        <v>145</v>
      </c>
      <c r="CS16" s="39">
        <f t="shared" si="8"/>
        <v>0</v>
      </c>
    </row>
    <row r="17" spans="1:97" x14ac:dyDescent="0.2">
      <c r="A17" s="40">
        <v>110</v>
      </c>
      <c r="B17" s="31" t="s">
        <v>108</v>
      </c>
      <c r="C17" s="99">
        <f t="shared" si="0"/>
        <v>0</v>
      </c>
      <c r="D17" s="41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5">
        <f t="shared" si="1"/>
        <v>0</v>
      </c>
      <c r="O17" s="44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5">
        <f t="shared" si="2"/>
        <v>0</v>
      </c>
      <c r="AB17" s="46">
        <v>0</v>
      </c>
      <c r="AC17" s="42">
        <v>0</v>
      </c>
      <c r="AD17" s="42">
        <v>0</v>
      </c>
      <c r="AE17" s="42">
        <v>0</v>
      </c>
      <c r="AF17" s="42">
        <v>0</v>
      </c>
      <c r="AG17" s="42">
        <v>0</v>
      </c>
      <c r="AH17" s="42">
        <v>0</v>
      </c>
      <c r="AI17" s="42">
        <v>0</v>
      </c>
      <c r="AJ17" s="100">
        <f t="shared" si="3"/>
        <v>0</v>
      </c>
      <c r="AK17" s="44">
        <v>0</v>
      </c>
      <c r="AL17" s="42">
        <v>0</v>
      </c>
      <c r="AM17" s="42">
        <v>0</v>
      </c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>
        <v>0</v>
      </c>
      <c r="AU17" s="45">
        <f t="shared" si="4"/>
        <v>0</v>
      </c>
      <c r="AV17" s="46">
        <v>0</v>
      </c>
      <c r="AW17" s="42">
        <v>0</v>
      </c>
      <c r="AX17" s="42">
        <v>0</v>
      </c>
      <c r="AY17" s="42">
        <v>0</v>
      </c>
      <c r="AZ17" s="42">
        <v>0</v>
      </c>
      <c r="BA17" s="42">
        <v>0</v>
      </c>
      <c r="BB17" s="42">
        <v>0</v>
      </c>
      <c r="BC17" s="42">
        <v>0</v>
      </c>
      <c r="BD17" s="42">
        <v>0</v>
      </c>
      <c r="BE17" s="42">
        <v>0</v>
      </c>
      <c r="BF17" s="100">
        <f t="shared" si="5"/>
        <v>0</v>
      </c>
      <c r="BG17" s="44">
        <v>0</v>
      </c>
      <c r="BH17" s="42">
        <v>0</v>
      </c>
      <c r="BI17" s="42">
        <v>0</v>
      </c>
      <c r="BJ17" s="42">
        <v>0</v>
      </c>
      <c r="BK17" s="42">
        <v>0</v>
      </c>
      <c r="BL17" s="42">
        <v>0</v>
      </c>
      <c r="BM17" s="42">
        <v>0</v>
      </c>
      <c r="BN17" s="42">
        <v>0</v>
      </c>
      <c r="BO17" s="42">
        <v>0</v>
      </c>
      <c r="BP17" s="42">
        <v>0</v>
      </c>
      <c r="BQ17" s="42">
        <v>0</v>
      </c>
      <c r="BR17" s="45">
        <f t="shared" si="6"/>
        <v>0</v>
      </c>
      <c r="BS17" s="44">
        <v>0</v>
      </c>
      <c r="BT17" s="42">
        <v>0</v>
      </c>
      <c r="BU17" s="42">
        <v>0</v>
      </c>
      <c r="BV17" s="42">
        <v>0</v>
      </c>
      <c r="BW17" s="42">
        <v>0</v>
      </c>
      <c r="BX17" s="42">
        <v>0</v>
      </c>
      <c r="BY17" s="42">
        <v>0</v>
      </c>
      <c r="BZ17" s="42">
        <v>0</v>
      </c>
      <c r="CA17" s="42">
        <v>0</v>
      </c>
      <c r="CB17" s="42">
        <v>0</v>
      </c>
      <c r="CC17" s="42">
        <v>0</v>
      </c>
      <c r="CD17" s="42">
        <v>0</v>
      </c>
      <c r="CE17" s="42">
        <v>0</v>
      </c>
      <c r="CF17" s="42">
        <v>0</v>
      </c>
      <c r="CG17" s="45">
        <f t="shared" si="7"/>
        <v>0</v>
      </c>
      <c r="CH17" s="44">
        <v>0</v>
      </c>
      <c r="CI17" s="42">
        <v>0</v>
      </c>
      <c r="CJ17" s="42">
        <v>0</v>
      </c>
      <c r="CK17" s="42">
        <v>0</v>
      </c>
      <c r="CL17" s="42">
        <v>0</v>
      </c>
      <c r="CM17" s="42">
        <v>0</v>
      </c>
      <c r="CN17" s="42">
        <v>0</v>
      </c>
      <c r="CO17" s="42">
        <v>0</v>
      </c>
      <c r="CP17" s="42">
        <v>0</v>
      </c>
      <c r="CQ17" s="42">
        <v>0</v>
      </c>
      <c r="CR17" s="42">
        <v>0</v>
      </c>
      <c r="CS17" s="101">
        <f t="shared" si="8"/>
        <v>0</v>
      </c>
    </row>
    <row r="18" spans="1:97" x14ac:dyDescent="0.2">
      <c r="A18" s="40">
        <v>111</v>
      </c>
      <c r="B18" s="31" t="s">
        <v>100</v>
      </c>
      <c r="C18" s="99">
        <f t="shared" si="0"/>
        <v>0</v>
      </c>
      <c r="D18" s="41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5">
        <f t="shared" si="1"/>
        <v>0</v>
      </c>
      <c r="O18" s="44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5">
        <f t="shared" si="2"/>
        <v>0</v>
      </c>
      <c r="AB18" s="46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100">
        <f t="shared" si="3"/>
        <v>0</v>
      </c>
      <c r="AK18" s="44">
        <v>0</v>
      </c>
      <c r="AL18" s="42">
        <v>0</v>
      </c>
      <c r="AM18" s="42">
        <v>0</v>
      </c>
      <c r="AN18" s="42">
        <v>0</v>
      </c>
      <c r="AO18" s="42">
        <v>0</v>
      </c>
      <c r="AP18" s="42">
        <v>0</v>
      </c>
      <c r="AQ18" s="42">
        <v>0</v>
      </c>
      <c r="AR18" s="42">
        <v>0</v>
      </c>
      <c r="AS18" s="42">
        <v>0</v>
      </c>
      <c r="AT18" s="42">
        <v>0</v>
      </c>
      <c r="AU18" s="45">
        <f t="shared" si="4"/>
        <v>0</v>
      </c>
      <c r="AV18" s="46">
        <v>0</v>
      </c>
      <c r="AW18" s="42">
        <v>0</v>
      </c>
      <c r="AX18" s="42">
        <v>0</v>
      </c>
      <c r="AY18" s="42">
        <v>0</v>
      </c>
      <c r="AZ18" s="42">
        <v>0</v>
      </c>
      <c r="BA18" s="42">
        <v>0</v>
      </c>
      <c r="BB18" s="42">
        <v>0</v>
      </c>
      <c r="BC18" s="42">
        <v>0</v>
      </c>
      <c r="BD18" s="42">
        <v>0</v>
      </c>
      <c r="BE18" s="42">
        <v>0</v>
      </c>
      <c r="BF18" s="100">
        <f t="shared" si="5"/>
        <v>0</v>
      </c>
      <c r="BG18" s="44">
        <v>0</v>
      </c>
      <c r="BH18" s="42">
        <v>0</v>
      </c>
      <c r="BI18" s="42">
        <v>0</v>
      </c>
      <c r="BJ18" s="42">
        <v>0</v>
      </c>
      <c r="BK18" s="42">
        <v>0</v>
      </c>
      <c r="BL18" s="42">
        <v>0</v>
      </c>
      <c r="BM18" s="42">
        <v>0</v>
      </c>
      <c r="BN18" s="42">
        <v>0</v>
      </c>
      <c r="BO18" s="42">
        <v>0</v>
      </c>
      <c r="BP18" s="42">
        <v>0</v>
      </c>
      <c r="BQ18" s="42">
        <v>0</v>
      </c>
      <c r="BR18" s="45">
        <f t="shared" si="6"/>
        <v>0</v>
      </c>
      <c r="BS18" s="44">
        <v>0</v>
      </c>
      <c r="BT18" s="42">
        <v>0</v>
      </c>
      <c r="BU18" s="42">
        <v>0</v>
      </c>
      <c r="BV18" s="42">
        <v>0</v>
      </c>
      <c r="BW18" s="42">
        <v>0</v>
      </c>
      <c r="BX18" s="42">
        <v>0</v>
      </c>
      <c r="BY18" s="42">
        <v>0</v>
      </c>
      <c r="BZ18" s="42">
        <v>0</v>
      </c>
      <c r="CA18" s="42">
        <v>0</v>
      </c>
      <c r="CB18" s="42">
        <v>0</v>
      </c>
      <c r="CC18" s="42">
        <v>0</v>
      </c>
      <c r="CD18" s="42">
        <v>0</v>
      </c>
      <c r="CE18" s="42">
        <v>0</v>
      </c>
      <c r="CF18" s="42">
        <v>0</v>
      </c>
      <c r="CG18" s="45">
        <f t="shared" si="7"/>
        <v>0</v>
      </c>
      <c r="CH18" s="44">
        <v>0</v>
      </c>
      <c r="CI18" s="42">
        <v>0</v>
      </c>
      <c r="CJ18" s="42">
        <v>0</v>
      </c>
      <c r="CK18" s="42">
        <v>0</v>
      </c>
      <c r="CL18" s="42">
        <v>0</v>
      </c>
      <c r="CM18" s="42">
        <v>0</v>
      </c>
      <c r="CN18" s="42">
        <v>0</v>
      </c>
      <c r="CO18" s="42">
        <v>0</v>
      </c>
      <c r="CP18" s="42">
        <v>0</v>
      </c>
      <c r="CQ18" s="42">
        <v>0</v>
      </c>
      <c r="CR18" s="42">
        <v>0</v>
      </c>
      <c r="CS18" s="101">
        <f t="shared" si="8"/>
        <v>0</v>
      </c>
    </row>
    <row r="19" spans="1:97" x14ac:dyDescent="0.2">
      <c r="A19" s="30" t="s">
        <v>109</v>
      </c>
      <c r="B19" s="31"/>
      <c r="C19" s="99"/>
      <c r="D19" s="33" t="s">
        <v>145</v>
      </c>
      <c r="E19" s="34" t="s">
        <v>145</v>
      </c>
      <c r="F19" s="34" t="s">
        <v>145</v>
      </c>
      <c r="G19" s="34" t="s">
        <v>145</v>
      </c>
      <c r="H19" s="34" t="s">
        <v>145</v>
      </c>
      <c r="I19" s="34" t="s">
        <v>145</v>
      </c>
      <c r="J19" s="34" t="s">
        <v>145</v>
      </c>
      <c r="K19" s="34" t="s">
        <v>145</v>
      </c>
      <c r="L19" s="34" t="s">
        <v>145</v>
      </c>
      <c r="M19" s="34" t="s">
        <v>145</v>
      </c>
      <c r="N19" s="35"/>
      <c r="O19" s="36" t="s">
        <v>145</v>
      </c>
      <c r="P19" s="34" t="s">
        <v>145</v>
      </c>
      <c r="Q19" s="34" t="s">
        <v>145</v>
      </c>
      <c r="R19" s="34" t="s">
        <v>145</v>
      </c>
      <c r="S19" s="34" t="s">
        <v>145</v>
      </c>
      <c r="T19" s="34" t="s">
        <v>145</v>
      </c>
      <c r="U19" s="34" t="s">
        <v>145</v>
      </c>
      <c r="V19" s="34" t="s">
        <v>145</v>
      </c>
      <c r="W19" s="34" t="s">
        <v>145</v>
      </c>
      <c r="X19" s="34" t="s">
        <v>145</v>
      </c>
      <c r="Y19" s="34" t="s">
        <v>145</v>
      </c>
      <c r="Z19" s="34" t="s">
        <v>145</v>
      </c>
      <c r="AA19" s="35"/>
      <c r="AB19" s="37" t="s">
        <v>145</v>
      </c>
      <c r="AC19" s="34" t="s">
        <v>145</v>
      </c>
      <c r="AD19" s="34" t="s">
        <v>145</v>
      </c>
      <c r="AE19" s="34" t="s">
        <v>145</v>
      </c>
      <c r="AF19" s="34" t="s">
        <v>145</v>
      </c>
      <c r="AG19" s="34" t="s">
        <v>145</v>
      </c>
      <c r="AH19" s="34" t="s">
        <v>145</v>
      </c>
      <c r="AI19" s="34" t="s">
        <v>145</v>
      </c>
      <c r="AJ19" s="38"/>
      <c r="AK19" s="36" t="s">
        <v>145</v>
      </c>
      <c r="AL19" s="34" t="s">
        <v>145</v>
      </c>
      <c r="AM19" s="34" t="s">
        <v>145</v>
      </c>
      <c r="AN19" s="34" t="s">
        <v>145</v>
      </c>
      <c r="AO19" s="34" t="s">
        <v>145</v>
      </c>
      <c r="AP19" s="34" t="s">
        <v>145</v>
      </c>
      <c r="AQ19" s="34" t="s">
        <v>145</v>
      </c>
      <c r="AR19" s="34" t="s">
        <v>145</v>
      </c>
      <c r="AS19" s="34" t="s">
        <v>145</v>
      </c>
      <c r="AT19" s="34" t="s">
        <v>145</v>
      </c>
      <c r="AU19" s="35"/>
      <c r="AV19" s="37" t="s">
        <v>145</v>
      </c>
      <c r="AW19" s="34" t="s">
        <v>145</v>
      </c>
      <c r="AX19" s="34" t="s">
        <v>145</v>
      </c>
      <c r="AY19" s="34" t="s">
        <v>145</v>
      </c>
      <c r="AZ19" s="34" t="s">
        <v>145</v>
      </c>
      <c r="BA19" s="34" t="s">
        <v>145</v>
      </c>
      <c r="BB19" s="34" t="s">
        <v>145</v>
      </c>
      <c r="BC19" s="34" t="s">
        <v>145</v>
      </c>
      <c r="BD19" s="34" t="s">
        <v>145</v>
      </c>
      <c r="BE19" s="34" t="s">
        <v>145</v>
      </c>
      <c r="BF19" s="38"/>
      <c r="BG19" s="36" t="s">
        <v>145</v>
      </c>
      <c r="BH19" s="34" t="s">
        <v>145</v>
      </c>
      <c r="BI19" s="34" t="s">
        <v>145</v>
      </c>
      <c r="BJ19" s="34" t="s">
        <v>145</v>
      </c>
      <c r="BK19" s="34" t="s">
        <v>145</v>
      </c>
      <c r="BL19" s="34" t="s">
        <v>145</v>
      </c>
      <c r="BM19" s="34" t="s">
        <v>145</v>
      </c>
      <c r="BN19" s="34" t="s">
        <v>145</v>
      </c>
      <c r="BO19" s="34" t="s">
        <v>145</v>
      </c>
      <c r="BP19" s="34" t="s">
        <v>145</v>
      </c>
      <c r="BQ19" s="34" t="s">
        <v>145</v>
      </c>
      <c r="BR19" s="35">
        <f t="shared" si="6"/>
        <v>0</v>
      </c>
      <c r="BS19" s="36" t="s">
        <v>145</v>
      </c>
      <c r="BT19" s="34" t="s">
        <v>145</v>
      </c>
      <c r="BU19" s="34" t="s">
        <v>145</v>
      </c>
      <c r="BV19" s="34" t="s">
        <v>145</v>
      </c>
      <c r="BW19" s="34" t="s">
        <v>145</v>
      </c>
      <c r="BX19" s="34" t="s">
        <v>145</v>
      </c>
      <c r="BY19" s="34" t="s">
        <v>145</v>
      </c>
      <c r="BZ19" s="34" t="s">
        <v>145</v>
      </c>
      <c r="CA19" s="34" t="s">
        <v>145</v>
      </c>
      <c r="CB19" s="34" t="s">
        <v>145</v>
      </c>
      <c r="CC19" s="34" t="s">
        <v>145</v>
      </c>
      <c r="CD19" s="34" t="s">
        <v>145</v>
      </c>
      <c r="CE19" s="34" t="s">
        <v>145</v>
      </c>
      <c r="CF19" s="34" t="s">
        <v>145</v>
      </c>
      <c r="CG19" s="35"/>
      <c r="CH19" s="36" t="s">
        <v>145</v>
      </c>
      <c r="CI19" s="34" t="s">
        <v>145</v>
      </c>
      <c r="CJ19" s="34" t="s">
        <v>145</v>
      </c>
      <c r="CK19" s="34" t="s">
        <v>145</v>
      </c>
      <c r="CL19" s="34" t="s">
        <v>145</v>
      </c>
      <c r="CM19" s="34" t="s">
        <v>145</v>
      </c>
      <c r="CN19" s="34" t="s">
        <v>145</v>
      </c>
      <c r="CO19" s="34" t="s">
        <v>145</v>
      </c>
      <c r="CP19" s="34" t="s">
        <v>145</v>
      </c>
      <c r="CQ19" s="34" t="s">
        <v>145</v>
      </c>
      <c r="CR19" s="34" t="s">
        <v>145</v>
      </c>
      <c r="CS19" s="39"/>
    </row>
    <row r="20" spans="1:97" x14ac:dyDescent="0.2">
      <c r="A20" s="40">
        <v>112</v>
      </c>
      <c r="B20" s="31" t="s">
        <v>110</v>
      </c>
      <c r="C20" s="32">
        <f t="shared" si="0"/>
        <v>568</v>
      </c>
      <c r="D20" s="41">
        <v>5</v>
      </c>
      <c r="E20" s="42">
        <v>0</v>
      </c>
      <c r="F20" s="42">
        <v>1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2</v>
      </c>
      <c r="M20" s="42">
        <v>1</v>
      </c>
      <c r="N20" s="45">
        <f t="shared" si="1"/>
        <v>9</v>
      </c>
      <c r="O20" s="44">
        <v>1</v>
      </c>
      <c r="P20" s="42">
        <v>0</v>
      </c>
      <c r="Q20" s="42">
        <v>0</v>
      </c>
      <c r="R20" s="42">
        <v>2</v>
      </c>
      <c r="S20" s="42">
        <v>2</v>
      </c>
      <c r="T20" s="42">
        <v>2</v>
      </c>
      <c r="U20" s="42">
        <v>0</v>
      </c>
      <c r="V20" s="42">
        <v>0</v>
      </c>
      <c r="W20" s="42">
        <v>2</v>
      </c>
      <c r="X20" s="42">
        <v>1</v>
      </c>
      <c r="Y20" s="34">
        <v>1</v>
      </c>
      <c r="Z20" s="34">
        <v>6</v>
      </c>
      <c r="AA20" s="35">
        <f t="shared" si="2"/>
        <v>17</v>
      </c>
      <c r="AB20" s="37">
        <v>42</v>
      </c>
      <c r="AC20" s="34">
        <v>2</v>
      </c>
      <c r="AD20" s="42">
        <v>0</v>
      </c>
      <c r="AE20" s="42">
        <v>0</v>
      </c>
      <c r="AF20" s="42">
        <v>1</v>
      </c>
      <c r="AG20" s="34">
        <v>12</v>
      </c>
      <c r="AH20" s="34">
        <v>14</v>
      </c>
      <c r="AI20" s="34">
        <v>12</v>
      </c>
      <c r="AJ20" s="38">
        <f t="shared" si="3"/>
        <v>83</v>
      </c>
      <c r="AK20" s="44">
        <v>0</v>
      </c>
      <c r="AL20" s="42">
        <v>0</v>
      </c>
      <c r="AM20" s="42">
        <v>1</v>
      </c>
      <c r="AN20" s="42">
        <v>0</v>
      </c>
      <c r="AO20" s="42">
        <v>1</v>
      </c>
      <c r="AP20" s="34">
        <v>1</v>
      </c>
      <c r="AQ20" s="42">
        <v>0</v>
      </c>
      <c r="AR20" s="42">
        <v>1</v>
      </c>
      <c r="AS20" s="34">
        <v>13</v>
      </c>
      <c r="AT20" s="42">
        <v>2</v>
      </c>
      <c r="AU20" s="35">
        <f t="shared" si="4"/>
        <v>19</v>
      </c>
      <c r="AV20" s="46">
        <v>2</v>
      </c>
      <c r="AW20" s="42">
        <v>0</v>
      </c>
      <c r="AX20" s="34">
        <v>2</v>
      </c>
      <c r="AY20" s="42">
        <v>0</v>
      </c>
      <c r="AZ20" s="42">
        <v>0</v>
      </c>
      <c r="BA20" s="34">
        <v>36</v>
      </c>
      <c r="BB20" s="42">
        <v>4</v>
      </c>
      <c r="BC20" s="42">
        <v>0</v>
      </c>
      <c r="BD20" s="34">
        <v>3</v>
      </c>
      <c r="BE20" s="42">
        <v>0</v>
      </c>
      <c r="BF20" s="38">
        <f t="shared" si="5"/>
        <v>47</v>
      </c>
      <c r="BG20" s="44">
        <v>0</v>
      </c>
      <c r="BH20" s="34">
        <v>1</v>
      </c>
      <c r="BI20" s="34">
        <v>5</v>
      </c>
      <c r="BJ20" s="34">
        <v>12</v>
      </c>
      <c r="BK20" s="42">
        <v>0</v>
      </c>
      <c r="BL20" s="34">
        <v>149</v>
      </c>
      <c r="BM20" s="42">
        <v>0</v>
      </c>
      <c r="BN20" s="42">
        <v>1</v>
      </c>
      <c r="BO20" s="34">
        <v>15</v>
      </c>
      <c r="BP20" s="34">
        <v>3</v>
      </c>
      <c r="BQ20" s="34">
        <v>15</v>
      </c>
      <c r="BR20" s="35">
        <f t="shared" si="6"/>
        <v>201</v>
      </c>
      <c r="BS20" s="44">
        <v>3</v>
      </c>
      <c r="BT20" s="42">
        <v>10</v>
      </c>
      <c r="BU20" s="34">
        <v>3</v>
      </c>
      <c r="BV20" s="34">
        <v>6</v>
      </c>
      <c r="BW20" s="34">
        <v>4</v>
      </c>
      <c r="BX20" s="42">
        <v>0</v>
      </c>
      <c r="BY20" s="42">
        <v>0</v>
      </c>
      <c r="BZ20" s="42">
        <v>0</v>
      </c>
      <c r="CA20" s="34">
        <v>2</v>
      </c>
      <c r="CB20" s="34">
        <v>1</v>
      </c>
      <c r="CC20" s="42">
        <v>0</v>
      </c>
      <c r="CD20" s="34">
        <v>48</v>
      </c>
      <c r="CE20" s="34">
        <v>24</v>
      </c>
      <c r="CF20" s="42">
        <v>0</v>
      </c>
      <c r="CG20" s="35">
        <f t="shared" si="7"/>
        <v>101</v>
      </c>
      <c r="CH20" s="36">
        <v>37</v>
      </c>
      <c r="CI20" s="34">
        <v>1</v>
      </c>
      <c r="CJ20" s="34">
        <v>4</v>
      </c>
      <c r="CK20" s="42">
        <v>0</v>
      </c>
      <c r="CL20" s="42">
        <v>0</v>
      </c>
      <c r="CM20" s="42">
        <v>0</v>
      </c>
      <c r="CN20" s="34">
        <v>4</v>
      </c>
      <c r="CO20" s="34">
        <v>7</v>
      </c>
      <c r="CP20" s="42">
        <v>4</v>
      </c>
      <c r="CQ20" s="34">
        <v>33</v>
      </c>
      <c r="CR20" s="42">
        <v>1</v>
      </c>
      <c r="CS20" s="39">
        <f t="shared" si="8"/>
        <v>91</v>
      </c>
    </row>
    <row r="21" spans="1:97" x14ac:dyDescent="0.2">
      <c r="A21" s="40">
        <v>113</v>
      </c>
      <c r="B21" s="31" t="s">
        <v>111</v>
      </c>
      <c r="C21" s="32">
        <f t="shared" si="0"/>
        <v>5</v>
      </c>
      <c r="D21" s="41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5">
        <f t="shared" si="1"/>
        <v>0</v>
      </c>
      <c r="O21" s="44">
        <v>0</v>
      </c>
      <c r="P21" s="42">
        <v>0</v>
      </c>
      <c r="Q21" s="42">
        <v>1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5">
        <f t="shared" si="2"/>
        <v>1</v>
      </c>
      <c r="AB21" s="46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42">
        <v>0</v>
      </c>
      <c r="AI21" s="34">
        <v>1</v>
      </c>
      <c r="AJ21" s="38">
        <f t="shared" si="3"/>
        <v>1</v>
      </c>
      <c r="AK21" s="44">
        <v>0</v>
      </c>
      <c r="AL21" s="42">
        <v>0</v>
      </c>
      <c r="AM21" s="42">
        <v>1</v>
      </c>
      <c r="AN21" s="42">
        <v>0</v>
      </c>
      <c r="AO21" s="42">
        <v>0</v>
      </c>
      <c r="AP21" s="42">
        <v>0</v>
      </c>
      <c r="AQ21" s="42">
        <v>0</v>
      </c>
      <c r="AR21" s="42">
        <v>0</v>
      </c>
      <c r="AS21" s="42">
        <v>0</v>
      </c>
      <c r="AT21" s="42">
        <v>0</v>
      </c>
      <c r="AU21" s="45">
        <f t="shared" si="4"/>
        <v>1</v>
      </c>
      <c r="AV21" s="46">
        <v>0</v>
      </c>
      <c r="AW21" s="42">
        <v>0</v>
      </c>
      <c r="AX21" s="42">
        <v>0</v>
      </c>
      <c r="AY21" s="42">
        <v>0</v>
      </c>
      <c r="AZ21" s="42">
        <v>0</v>
      </c>
      <c r="BA21" s="42">
        <v>0</v>
      </c>
      <c r="BB21" s="42">
        <v>0</v>
      </c>
      <c r="BC21" s="42">
        <v>0</v>
      </c>
      <c r="BD21" s="42">
        <v>1</v>
      </c>
      <c r="BE21" s="42">
        <v>0</v>
      </c>
      <c r="BF21" s="100">
        <f t="shared" si="5"/>
        <v>1</v>
      </c>
      <c r="BG21" s="44">
        <v>0</v>
      </c>
      <c r="BH21" s="42">
        <v>0</v>
      </c>
      <c r="BI21" s="42">
        <v>0</v>
      </c>
      <c r="BJ21" s="42">
        <v>0</v>
      </c>
      <c r="BK21" s="42">
        <v>0</v>
      </c>
      <c r="BL21" s="42">
        <v>0</v>
      </c>
      <c r="BM21" s="42">
        <v>0</v>
      </c>
      <c r="BN21" s="42">
        <v>0</v>
      </c>
      <c r="BO21" s="42">
        <v>0</v>
      </c>
      <c r="BP21" s="42">
        <v>0</v>
      </c>
      <c r="BQ21" s="42">
        <v>0</v>
      </c>
      <c r="BR21" s="45">
        <f t="shared" si="6"/>
        <v>0</v>
      </c>
      <c r="BS21" s="44">
        <v>0</v>
      </c>
      <c r="BT21" s="42">
        <v>0</v>
      </c>
      <c r="BU21" s="42">
        <v>0</v>
      </c>
      <c r="BV21" s="42">
        <v>0</v>
      </c>
      <c r="BW21" s="42">
        <v>0</v>
      </c>
      <c r="BX21" s="42">
        <v>0</v>
      </c>
      <c r="BY21" s="42">
        <v>0</v>
      </c>
      <c r="BZ21" s="42">
        <v>0</v>
      </c>
      <c r="CA21" s="42">
        <v>0</v>
      </c>
      <c r="CB21" s="42">
        <v>0</v>
      </c>
      <c r="CC21" s="42">
        <v>0</v>
      </c>
      <c r="CD21" s="42">
        <v>0</v>
      </c>
      <c r="CE21" s="42">
        <v>0</v>
      </c>
      <c r="CF21" s="42">
        <v>0</v>
      </c>
      <c r="CG21" s="45">
        <f t="shared" si="7"/>
        <v>0</v>
      </c>
      <c r="CH21" s="44">
        <v>0</v>
      </c>
      <c r="CI21" s="42">
        <v>1</v>
      </c>
      <c r="CJ21" s="42">
        <v>0</v>
      </c>
      <c r="CK21" s="42">
        <v>0</v>
      </c>
      <c r="CL21" s="42">
        <v>0</v>
      </c>
      <c r="CM21" s="42">
        <v>0</v>
      </c>
      <c r="CN21" s="42">
        <v>0</v>
      </c>
      <c r="CO21" s="42">
        <v>0</v>
      </c>
      <c r="CP21" s="42">
        <v>0</v>
      </c>
      <c r="CQ21" s="42">
        <v>0</v>
      </c>
      <c r="CR21" s="42">
        <v>0</v>
      </c>
      <c r="CS21" s="101">
        <f t="shared" si="8"/>
        <v>1</v>
      </c>
    </row>
    <row r="22" spans="1:97" ht="13.5" thickBot="1" x14ac:dyDescent="0.25">
      <c r="A22" s="49">
        <v>114</v>
      </c>
      <c r="B22" s="50" t="s">
        <v>100</v>
      </c>
      <c r="C22" s="51">
        <f t="shared" si="0"/>
        <v>107</v>
      </c>
      <c r="D22" s="52">
        <v>1</v>
      </c>
      <c r="E22" s="53">
        <v>1</v>
      </c>
      <c r="F22" s="53">
        <v>0</v>
      </c>
      <c r="G22" s="54">
        <v>0</v>
      </c>
      <c r="H22" s="53">
        <v>0</v>
      </c>
      <c r="I22" s="53">
        <v>1</v>
      </c>
      <c r="J22" s="53">
        <v>0</v>
      </c>
      <c r="K22" s="53">
        <v>0</v>
      </c>
      <c r="L22" s="53">
        <v>0</v>
      </c>
      <c r="M22" s="53">
        <v>0</v>
      </c>
      <c r="N22" s="57">
        <f t="shared" si="1"/>
        <v>3</v>
      </c>
      <c r="O22" s="56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1</v>
      </c>
      <c r="V22" s="53">
        <v>0</v>
      </c>
      <c r="W22" s="53">
        <v>0</v>
      </c>
      <c r="X22" s="53">
        <v>0</v>
      </c>
      <c r="Y22" s="53">
        <v>1</v>
      </c>
      <c r="Z22" s="53">
        <v>0</v>
      </c>
      <c r="AA22" s="57">
        <f t="shared" si="2"/>
        <v>2</v>
      </c>
      <c r="AB22" s="58">
        <v>23</v>
      </c>
      <c r="AC22" s="53">
        <v>2</v>
      </c>
      <c r="AD22" s="53">
        <v>0</v>
      </c>
      <c r="AE22" s="53">
        <v>0</v>
      </c>
      <c r="AF22" s="53">
        <v>0</v>
      </c>
      <c r="AG22" s="54">
        <v>2</v>
      </c>
      <c r="AH22" s="54">
        <v>3</v>
      </c>
      <c r="AI22" s="53">
        <v>0</v>
      </c>
      <c r="AJ22" s="102">
        <f t="shared" si="3"/>
        <v>30</v>
      </c>
      <c r="AK22" s="56">
        <v>0</v>
      </c>
      <c r="AL22" s="53">
        <v>1</v>
      </c>
      <c r="AM22" s="53">
        <v>0</v>
      </c>
      <c r="AN22" s="53">
        <v>1</v>
      </c>
      <c r="AO22" s="53">
        <v>0</v>
      </c>
      <c r="AP22" s="54">
        <v>2</v>
      </c>
      <c r="AQ22" s="53">
        <v>0</v>
      </c>
      <c r="AR22" s="53">
        <v>0</v>
      </c>
      <c r="AS22" s="53">
        <v>1</v>
      </c>
      <c r="AT22" s="53">
        <v>0</v>
      </c>
      <c r="AU22" s="57">
        <f t="shared" si="4"/>
        <v>5</v>
      </c>
      <c r="AV22" s="60">
        <v>0</v>
      </c>
      <c r="AW22" s="53">
        <v>0</v>
      </c>
      <c r="AX22" s="54">
        <v>1</v>
      </c>
      <c r="AY22" s="53">
        <v>0</v>
      </c>
      <c r="AZ22" s="53">
        <v>0</v>
      </c>
      <c r="BA22" s="53">
        <v>5</v>
      </c>
      <c r="BB22" s="53">
        <v>0</v>
      </c>
      <c r="BC22" s="53">
        <v>0</v>
      </c>
      <c r="BD22" s="53">
        <v>0</v>
      </c>
      <c r="BE22" s="53">
        <v>0</v>
      </c>
      <c r="BF22" s="102">
        <f t="shared" si="5"/>
        <v>6</v>
      </c>
      <c r="BG22" s="56">
        <v>0</v>
      </c>
      <c r="BH22" s="54">
        <v>4</v>
      </c>
      <c r="BI22" s="53">
        <v>4</v>
      </c>
      <c r="BJ22" s="53">
        <v>1</v>
      </c>
      <c r="BK22" s="53">
        <v>0</v>
      </c>
      <c r="BL22" s="54">
        <v>8</v>
      </c>
      <c r="BM22" s="53">
        <v>0</v>
      </c>
      <c r="BN22" s="53">
        <v>0</v>
      </c>
      <c r="BO22" s="53">
        <v>4</v>
      </c>
      <c r="BP22" s="53">
        <v>0</v>
      </c>
      <c r="BQ22" s="54">
        <v>1</v>
      </c>
      <c r="BR22" s="57">
        <f t="shared" si="6"/>
        <v>22</v>
      </c>
      <c r="BS22" s="56">
        <v>4</v>
      </c>
      <c r="BT22" s="54">
        <v>6</v>
      </c>
      <c r="BU22" s="53">
        <v>3</v>
      </c>
      <c r="BV22" s="54">
        <v>4</v>
      </c>
      <c r="BW22" s="53">
        <v>1</v>
      </c>
      <c r="BX22" s="53">
        <v>0</v>
      </c>
      <c r="BY22" s="53">
        <v>1</v>
      </c>
      <c r="BZ22" s="53">
        <v>0</v>
      </c>
      <c r="CA22" s="53">
        <v>0</v>
      </c>
      <c r="CB22" s="53">
        <v>0</v>
      </c>
      <c r="CC22" s="53">
        <v>0</v>
      </c>
      <c r="CD22" s="54">
        <v>3</v>
      </c>
      <c r="CE22" s="54">
        <v>3</v>
      </c>
      <c r="CF22" s="53">
        <v>0</v>
      </c>
      <c r="CG22" s="57">
        <f t="shared" si="7"/>
        <v>25</v>
      </c>
      <c r="CH22" s="56">
        <v>0</v>
      </c>
      <c r="CI22" s="53">
        <v>0</v>
      </c>
      <c r="CJ22" s="53">
        <v>0</v>
      </c>
      <c r="CK22" s="53">
        <v>2</v>
      </c>
      <c r="CL22" s="53">
        <v>0</v>
      </c>
      <c r="CM22" s="53">
        <v>3</v>
      </c>
      <c r="CN22" s="53">
        <v>0</v>
      </c>
      <c r="CO22" s="53">
        <v>2</v>
      </c>
      <c r="CP22" s="53">
        <v>0</v>
      </c>
      <c r="CQ22" s="54">
        <v>3</v>
      </c>
      <c r="CR22" s="53">
        <v>4</v>
      </c>
      <c r="CS22" s="103">
        <f t="shared" si="8"/>
        <v>14</v>
      </c>
    </row>
    <row r="23" spans="1:97" s="72" customFormat="1" ht="14.25" thickTop="1" thickBot="1" x14ac:dyDescent="0.25">
      <c r="A23" s="62" t="s">
        <v>112</v>
      </c>
      <c r="B23" s="63"/>
      <c r="C23" s="104">
        <f t="shared" si="0"/>
        <v>754</v>
      </c>
      <c r="D23" s="65">
        <f>SUM(D5:D22)</f>
        <v>7</v>
      </c>
      <c r="E23" s="66">
        <f t="shared" ref="E23:BP23" si="9">SUM(E5:E22)</f>
        <v>1</v>
      </c>
      <c r="F23" s="66">
        <f t="shared" si="9"/>
        <v>2</v>
      </c>
      <c r="G23" s="66">
        <f t="shared" si="9"/>
        <v>6</v>
      </c>
      <c r="H23" s="66">
        <f t="shared" si="9"/>
        <v>1</v>
      </c>
      <c r="I23" s="66">
        <f t="shared" si="9"/>
        <v>1</v>
      </c>
      <c r="J23" s="66">
        <f t="shared" si="9"/>
        <v>0</v>
      </c>
      <c r="K23" s="66">
        <f t="shared" si="9"/>
        <v>0</v>
      </c>
      <c r="L23" s="66">
        <f t="shared" si="9"/>
        <v>2</v>
      </c>
      <c r="M23" s="66">
        <f t="shared" si="9"/>
        <v>5</v>
      </c>
      <c r="N23" s="67">
        <f t="shared" si="9"/>
        <v>25</v>
      </c>
      <c r="O23" s="68">
        <f t="shared" si="9"/>
        <v>1</v>
      </c>
      <c r="P23" s="66">
        <f t="shared" si="9"/>
        <v>0</v>
      </c>
      <c r="Q23" s="66">
        <f t="shared" si="9"/>
        <v>2</v>
      </c>
      <c r="R23" s="66">
        <f t="shared" si="9"/>
        <v>6</v>
      </c>
      <c r="S23" s="66">
        <f t="shared" si="9"/>
        <v>3</v>
      </c>
      <c r="T23" s="66">
        <f t="shared" si="9"/>
        <v>4</v>
      </c>
      <c r="U23" s="66">
        <f t="shared" si="9"/>
        <v>1</v>
      </c>
      <c r="V23" s="66">
        <f t="shared" si="9"/>
        <v>0</v>
      </c>
      <c r="W23" s="66">
        <f t="shared" si="9"/>
        <v>4</v>
      </c>
      <c r="X23" s="66">
        <f t="shared" si="9"/>
        <v>1</v>
      </c>
      <c r="Y23" s="66">
        <f t="shared" si="9"/>
        <v>2</v>
      </c>
      <c r="Z23" s="66">
        <f t="shared" si="9"/>
        <v>6</v>
      </c>
      <c r="AA23" s="67">
        <f t="shared" si="9"/>
        <v>30</v>
      </c>
      <c r="AB23" s="69">
        <f t="shared" si="9"/>
        <v>69</v>
      </c>
      <c r="AC23" s="66">
        <f t="shared" si="9"/>
        <v>6</v>
      </c>
      <c r="AD23" s="66">
        <f t="shared" si="9"/>
        <v>0</v>
      </c>
      <c r="AE23" s="66">
        <f t="shared" si="9"/>
        <v>2</v>
      </c>
      <c r="AF23" s="66">
        <f t="shared" si="9"/>
        <v>1</v>
      </c>
      <c r="AG23" s="66">
        <f t="shared" si="9"/>
        <v>14</v>
      </c>
      <c r="AH23" s="66">
        <f t="shared" si="9"/>
        <v>17</v>
      </c>
      <c r="AI23" s="66">
        <f t="shared" si="9"/>
        <v>13</v>
      </c>
      <c r="AJ23" s="70">
        <f t="shared" si="9"/>
        <v>122</v>
      </c>
      <c r="AK23" s="68">
        <f t="shared" si="9"/>
        <v>0</v>
      </c>
      <c r="AL23" s="66">
        <f t="shared" si="9"/>
        <v>2</v>
      </c>
      <c r="AM23" s="66">
        <f t="shared" si="9"/>
        <v>4</v>
      </c>
      <c r="AN23" s="66">
        <f t="shared" si="9"/>
        <v>1</v>
      </c>
      <c r="AO23" s="66">
        <f t="shared" si="9"/>
        <v>1</v>
      </c>
      <c r="AP23" s="66">
        <f t="shared" si="9"/>
        <v>4</v>
      </c>
      <c r="AQ23" s="66">
        <f t="shared" si="9"/>
        <v>1</v>
      </c>
      <c r="AR23" s="66">
        <f t="shared" si="9"/>
        <v>1</v>
      </c>
      <c r="AS23" s="66">
        <f t="shared" si="9"/>
        <v>16</v>
      </c>
      <c r="AT23" s="66">
        <f t="shared" si="9"/>
        <v>2</v>
      </c>
      <c r="AU23" s="67">
        <f t="shared" si="9"/>
        <v>32</v>
      </c>
      <c r="AV23" s="69">
        <f t="shared" si="9"/>
        <v>2</v>
      </c>
      <c r="AW23" s="66">
        <f t="shared" si="9"/>
        <v>0</v>
      </c>
      <c r="AX23" s="66">
        <f t="shared" si="9"/>
        <v>3</v>
      </c>
      <c r="AY23" s="66">
        <f t="shared" si="9"/>
        <v>0</v>
      </c>
      <c r="AZ23" s="66">
        <f t="shared" si="9"/>
        <v>0</v>
      </c>
      <c r="BA23" s="66">
        <f t="shared" si="9"/>
        <v>42</v>
      </c>
      <c r="BB23" s="66">
        <f t="shared" si="9"/>
        <v>5</v>
      </c>
      <c r="BC23" s="66">
        <f t="shared" si="9"/>
        <v>0</v>
      </c>
      <c r="BD23" s="66">
        <f t="shared" si="9"/>
        <v>4</v>
      </c>
      <c r="BE23" s="66">
        <f t="shared" si="9"/>
        <v>0</v>
      </c>
      <c r="BF23" s="70">
        <f t="shared" si="9"/>
        <v>56</v>
      </c>
      <c r="BG23" s="68">
        <f t="shared" si="9"/>
        <v>0</v>
      </c>
      <c r="BH23" s="66">
        <f t="shared" si="9"/>
        <v>5</v>
      </c>
      <c r="BI23" s="66">
        <f t="shared" si="9"/>
        <v>9</v>
      </c>
      <c r="BJ23" s="66">
        <f t="shared" si="9"/>
        <v>14</v>
      </c>
      <c r="BK23" s="66">
        <f t="shared" si="9"/>
        <v>2</v>
      </c>
      <c r="BL23" s="66">
        <f t="shared" si="9"/>
        <v>157</v>
      </c>
      <c r="BM23" s="66">
        <f t="shared" si="9"/>
        <v>0</v>
      </c>
      <c r="BN23" s="66">
        <f t="shared" si="9"/>
        <v>1</v>
      </c>
      <c r="BO23" s="66">
        <f t="shared" si="9"/>
        <v>20</v>
      </c>
      <c r="BP23" s="66">
        <f t="shared" si="9"/>
        <v>6</v>
      </c>
      <c r="BQ23" s="66">
        <f t="shared" ref="BQ23:CS23" si="10">SUM(BQ5:BQ22)</f>
        <v>16</v>
      </c>
      <c r="BR23" s="67">
        <f t="shared" si="10"/>
        <v>230</v>
      </c>
      <c r="BS23" s="68">
        <f t="shared" si="10"/>
        <v>7</v>
      </c>
      <c r="BT23" s="66">
        <f t="shared" si="10"/>
        <v>19</v>
      </c>
      <c r="BU23" s="66">
        <f t="shared" si="10"/>
        <v>7</v>
      </c>
      <c r="BV23" s="66">
        <f t="shared" si="10"/>
        <v>10</v>
      </c>
      <c r="BW23" s="66">
        <f t="shared" si="10"/>
        <v>6</v>
      </c>
      <c r="BX23" s="66">
        <f t="shared" si="10"/>
        <v>1</v>
      </c>
      <c r="BY23" s="66">
        <f t="shared" si="10"/>
        <v>3</v>
      </c>
      <c r="BZ23" s="66">
        <f t="shared" si="10"/>
        <v>0</v>
      </c>
      <c r="CA23" s="66">
        <f t="shared" si="10"/>
        <v>2</v>
      </c>
      <c r="CB23" s="66">
        <f t="shared" si="10"/>
        <v>1</v>
      </c>
      <c r="CC23" s="66">
        <f t="shared" si="10"/>
        <v>0</v>
      </c>
      <c r="CD23" s="66">
        <f t="shared" si="10"/>
        <v>53</v>
      </c>
      <c r="CE23" s="66">
        <f t="shared" si="10"/>
        <v>27</v>
      </c>
      <c r="CF23" s="66">
        <f t="shared" si="10"/>
        <v>0</v>
      </c>
      <c r="CG23" s="67">
        <f t="shared" si="10"/>
        <v>136</v>
      </c>
      <c r="CH23" s="68">
        <f t="shared" si="10"/>
        <v>44</v>
      </c>
      <c r="CI23" s="66">
        <f t="shared" si="10"/>
        <v>2</v>
      </c>
      <c r="CJ23" s="66">
        <f t="shared" si="10"/>
        <v>4</v>
      </c>
      <c r="CK23" s="66">
        <f t="shared" si="10"/>
        <v>5</v>
      </c>
      <c r="CL23" s="66">
        <f t="shared" si="10"/>
        <v>3</v>
      </c>
      <c r="CM23" s="66">
        <f t="shared" si="10"/>
        <v>4</v>
      </c>
      <c r="CN23" s="66">
        <f t="shared" si="10"/>
        <v>6</v>
      </c>
      <c r="CO23" s="66">
        <f t="shared" si="10"/>
        <v>9</v>
      </c>
      <c r="CP23" s="66">
        <f t="shared" si="10"/>
        <v>4</v>
      </c>
      <c r="CQ23" s="66">
        <f t="shared" si="10"/>
        <v>36</v>
      </c>
      <c r="CR23" s="66">
        <f t="shared" si="10"/>
        <v>6</v>
      </c>
      <c r="CS23" s="71">
        <f t="shared" si="10"/>
        <v>123</v>
      </c>
    </row>
    <row r="24" spans="1:97" s="76" customFormat="1" ht="13.5" thickBot="1" x14ac:dyDescent="0.25">
      <c r="A24" s="73"/>
      <c r="B24" s="73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</row>
    <row r="25" spans="1:97" x14ac:dyDescent="0.2">
      <c r="A25" s="77" t="s">
        <v>113</v>
      </c>
      <c r="B25" s="78"/>
      <c r="C25" s="79"/>
      <c r="D25" s="80"/>
      <c r="E25" s="81"/>
      <c r="F25" s="81"/>
      <c r="G25" s="81"/>
      <c r="H25" s="81"/>
      <c r="I25" s="81"/>
      <c r="J25" s="81"/>
      <c r="K25" s="81"/>
      <c r="L25" s="81"/>
      <c r="M25" s="81"/>
      <c r="N25" s="84"/>
      <c r="O25" s="83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4"/>
      <c r="AB25" s="85"/>
      <c r="AC25" s="81"/>
      <c r="AD25" s="81"/>
      <c r="AE25" s="81"/>
      <c r="AF25" s="81"/>
      <c r="AG25" s="81"/>
      <c r="AH25" s="81"/>
      <c r="AI25" s="81"/>
      <c r="AJ25" s="105"/>
      <c r="AK25" s="83"/>
      <c r="AL25" s="81"/>
      <c r="AM25" s="81"/>
      <c r="AN25" s="81"/>
      <c r="AO25" s="81"/>
      <c r="AP25" s="81"/>
      <c r="AQ25" s="81"/>
      <c r="AR25" s="81"/>
      <c r="AS25" s="81"/>
      <c r="AT25" s="81"/>
      <c r="AU25" s="84"/>
      <c r="AV25" s="85"/>
      <c r="AW25" s="81"/>
      <c r="AX25" s="81"/>
      <c r="AY25" s="81"/>
      <c r="AZ25" s="81"/>
      <c r="BA25" s="81"/>
      <c r="BB25" s="81"/>
      <c r="BC25" s="81"/>
      <c r="BD25" s="81"/>
      <c r="BE25" s="81"/>
      <c r="BF25" s="105"/>
      <c r="BG25" s="83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4"/>
      <c r="BS25" s="83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4"/>
      <c r="CH25" s="83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106"/>
    </row>
    <row r="26" spans="1:97" x14ac:dyDescent="0.2">
      <c r="A26" s="40">
        <v>115</v>
      </c>
      <c r="B26" s="31" t="s">
        <v>114</v>
      </c>
      <c r="C26" s="32">
        <f t="shared" ref="C26:C31" si="11">SUM(N26,AA26,AJ26,AU26,BF26,BR26,CG26,CS26)</f>
        <v>5578</v>
      </c>
      <c r="D26" s="41">
        <v>21</v>
      </c>
      <c r="E26" s="42">
        <v>29</v>
      </c>
      <c r="F26" s="42">
        <v>56</v>
      </c>
      <c r="G26" s="42">
        <v>181</v>
      </c>
      <c r="H26" s="42">
        <v>96</v>
      </c>
      <c r="I26" s="42">
        <v>18</v>
      </c>
      <c r="J26" s="42">
        <v>0</v>
      </c>
      <c r="K26" s="42">
        <v>68</v>
      </c>
      <c r="L26" s="42">
        <v>24</v>
      </c>
      <c r="M26" s="42">
        <v>34</v>
      </c>
      <c r="N26" s="45">
        <f>SUM(D26:M26)</f>
        <v>527</v>
      </c>
      <c r="O26" s="44">
        <v>20</v>
      </c>
      <c r="P26" s="42">
        <v>6</v>
      </c>
      <c r="Q26" s="42">
        <v>34</v>
      </c>
      <c r="R26" s="42">
        <v>181</v>
      </c>
      <c r="S26" s="42">
        <v>66</v>
      </c>
      <c r="T26" s="42">
        <v>29</v>
      </c>
      <c r="U26" s="42">
        <v>46</v>
      </c>
      <c r="V26" s="42">
        <v>86</v>
      </c>
      <c r="W26" s="42">
        <v>98</v>
      </c>
      <c r="X26" s="42">
        <v>196</v>
      </c>
      <c r="Y26" s="42">
        <v>190</v>
      </c>
      <c r="Z26" s="42">
        <v>20</v>
      </c>
      <c r="AA26" s="45">
        <f>SUM(O26:Z26)</f>
        <v>972</v>
      </c>
      <c r="AB26" s="46">
        <v>186</v>
      </c>
      <c r="AC26" s="42">
        <v>25</v>
      </c>
      <c r="AD26" s="42">
        <v>20</v>
      </c>
      <c r="AE26" s="42">
        <v>22</v>
      </c>
      <c r="AF26" s="42">
        <v>84</v>
      </c>
      <c r="AG26" s="42">
        <v>16</v>
      </c>
      <c r="AH26" s="42">
        <v>37</v>
      </c>
      <c r="AI26" s="42">
        <v>112</v>
      </c>
      <c r="AJ26" s="100">
        <f>SUM(AB26:AI26)</f>
        <v>502</v>
      </c>
      <c r="AK26" s="44">
        <v>19</v>
      </c>
      <c r="AL26" s="42">
        <v>13</v>
      </c>
      <c r="AM26" s="42">
        <v>192</v>
      </c>
      <c r="AN26" s="42">
        <v>24</v>
      </c>
      <c r="AO26" s="42">
        <v>68</v>
      </c>
      <c r="AP26" s="42">
        <v>37</v>
      </c>
      <c r="AQ26" s="42">
        <v>125</v>
      </c>
      <c r="AR26" s="42">
        <v>8</v>
      </c>
      <c r="AS26" s="42">
        <v>56</v>
      </c>
      <c r="AT26" s="42">
        <v>8</v>
      </c>
      <c r="AU26" s="45">
        <f>SUM(AK26:AT26)</f>
        <v>550</v>
      </c>
      <c r="AV26" s="46">
        <v>13</v>
      </c>
      <c r="AW26" s="42">
        <v>43</v>
      </c>
      <c r="AX26" s="42">
        <v>57</v>
      </c>
      <c r="AY26" s="42">
        <v>19</v>
      </c>
      <c r="AZ26" s="42">
        <v>119</v>
      </c>
      <c r="BA26" s="42">
        <v>16</v>
      </c>
      <c r="BB26" s="42">
        <v>13</v>
      </c>
      <c r="BC26" s="42">
        <v>12</v>
      </c>
      <c r="BD26" s="42">
        <v>84</v>
      </c>
      <c r="BE26" s="42">
        <v>27</v>
      </c>
      <c r="BF26" s="100">
        <f>SUM(AV26:BE26)</f>
        <v>403</v>
      </c>
      <c r="BG26" s="44">
        <v>47</v>
      </c>
      <c r="BH26" s="42">
        <v>76</v>
      </c>
      <c r="BI26" s="42">
        <v>29</v>
      </c>
      <c r="BJ26" s="42">
        <v>22</v>
      </c>
      <c r="BK26" s="42">
        <v>32</v>
      </c>
      <c r="BL26" s="42">
        <v>32</v>
      </c>
      <c r="BM26" s="42">
        <v>30</v>
      </c>
      <c r="BN26" s="42">
        <v>5</v>
      </c>
      <c r="BO26" s="42">
        <v>121</v>
      </c>
      <c r="BP26" s="42">
        <v>44</v>
      </c>
      <c r="BQ26" s="42">
        <v>13</v>
      </c>
      <c r="BR26" s="45">
        <f>SUM(BG26:BQ26)</f>
        <v>451</v>
      </c>
      <c r="BS26" s="44">
        <v>32</v>
      </c>
      <c r="BT26" s="42">
        <v>185</v>
      </c>
      <c r="BU26" s="42">
        <v>22</v>
      </c>
      <c r="BV26" s="42">
        <v>47</v>
      </c>
      <c r="BW26" s="42">
        <v>29</v>
      </c>
      <c r="BX26" s="42">
        <v>39</v>
      </c>
      <c r="BY26" s="42">
        <v>30</v>
      </c>
      <c r="BZ26" s="42">
        <v>31</v>
      </c>
      <c r="CA26" s="42">
        <v>121</v>
      </c>
      <c r="CB26" s="42">
        <v>13</v>
      </c>
      <c r="CC26" s="42">
        <v>95</v>
      </c>
      <c r="CD26" s="42">
        <v>63</v>
      </c>
      <c r="CE26" s="42">
        <v>28</v>
      </c>
      <c r="CF26" s="42">
        <v>187</v>
      </c>
      <c r="CG26" s="45">
        <f>SUM(BS26:CF26)</f>
        <v>922</v>
      </c>
      <c r="CH26" s="44">
        <v>57</v>
      </c>
      <c r="CI26" s="42">
        <v>225</v>
      </c>
      <c r="CJ26" s="42">
        <v>27</v>
      </c>
      <c r="CK26" s="42">
        <v>215</v>
      </c>
      <c r="CL26" s="42">
        <v>67</v>
      </c>
      <c r="CM26" s="42">
        <v>64</v>
      </c>
      <c r="CN26" s="42">
        <v>142</v>
      </c>
      <c r="CO26" s="42">
        <v>345</v>
      </c>
      <c r="CP26" s="42">
        <v>33</v>
      </c>
      <c r="CQ26" s="42">
        <v>30</v>
      </c>
      <c r="CR26" s="42">
        <v>46</v>
      </c>
      <c r="CS26" s="101">
        <f>SUM(CH26:CR26)</f>
        <v>1251</v>
      </c>
    </row>
    <row r="27" spans="1:97" x14ac:dyDescent="0.2">
      <c r="A27" s="40">
        <v>116</v>
      </c>
      <c r="B27" s="31" t="s">
        <v>115</v>
      </c>
      <c r="C27" s="32">
        <f t="shared" si="11"/>
        <v>4543</v>
      </c>
      <c r="D27" s="41">
        <v>3</v>
      </c>
      <c r="E27" s="42">
        <v>1</v>
      </c>
      <c r="F27" s="42">
        <v>20</v>
      </c>
      <c r="G27" s="42">
        <v>5</v>
      </c>
      <c r="H27" s="42">
        <v>0</v>
      </c>
      <c r="I27" s="42">
        <v>78</v>
      </c>
      <c r="J27" s="42">
        <v>0</v>
      </c>
      <c r="K27" s="42">
        <v>88</v>
      </c>
      <c r="L27" s="42">
        <v>54</v>
      </c>
      <c r="M27" s="42">
        <v>3</v>
      </c>
      <c r="N27" s="45">
        <f t="shared" ref="N27:N30" si="12">SUM(D27:M27)</f>
        <v>252</v>
      </c>
      <c r="O27" s="44">
        <v>152</v>
      </c>
      <c r="P27" s="42">
        <v>33</v>
      </c>
      <c r="Q27" s="42">
        <v>28</v>
      </c>
      <c r="R27" s="42">
        <v>0</v>
      </c>
      <c r="S27" s="42">
        <v>13</v>
      </c>
      <c r="T27" s="42">
        <v>17</v>
      </c>
      <c r="U27" s="42">
        <v>140</v>
      </c>
      <c r="V27" s="42">
        <v>1</v>
      </c>
      <c r="W27" s="42">
        <v>67</v>
      </c>
      <c r="X27" s="42">
        <v>2</v>
      </c>
      <c r="Y27" s="42">
        <v>1</v>
      </c>
      <c r="Z27" s="42">
        <v>71</v>
      </c>
      <c r="AA27" s="45">
        <f t="shared" ref="AA27:AA30" si="13">SUM(O27:Z27)</f>
        <v>525</v>
      </c>
      <c r="AB27" s="46">
        <v>1</v>
      </c>
      <c r="AC27" s="42">
        <v>6</v>
      </c>
      <c r="AD27" s="42">
        <v>130</v>
      </c>
      <c r="AE27" s="42">
        <v>139</v>
      </c>
      <c r="AF27" s="42">
        <v>36</v>
      </c>
      <c r="AG27" s="42">
        <v>11</v>
      </c>
      <c r="AH27" s="42">
        <v>2</v>
      </c>
      <c r="AI27" s="42">
        <v>0</v>
      </c>
      <c r="AJ27" s="100">
        <f>SUM(AB27:AI27)</f>
        <v>325</v>
      </c>
      <c r="AK27" s="44">
        <v>73</v>
      </c>
      <c r="AL27" s="42">
        <v>1</v>
      </c>
      <c r="AM27" s="42">
        <v>0</v>
      </c>
      <c r="AN27" s="42">
        <v>77</v>
      </c>
      <c r="AO27" s="42">
        <v>109</v>
      </c>
      <c r="AP27" s="42">
        <v>198</v>
      </c>
      <c r="AQ27" s="42">
        <v>0</v>
      </c>
      <c r="AR27" s="42">
        <v>70</v>
      </c>
      <c r="AS27" s="42">
        <v>24</v>
      </c>
      <c r="AT27" s="42">
        <v>66</v>
      </c>
      <c r="AU27" s="45">
        <f t="shared" ref="AU27:AU30" si="14">SUM(AK27:AT27)</f>
        <v>618</v>
      </c>
      <c r="AV27" s="46">
        <v>104</v>
      </c>
      <c r="AW27" s="42">
        <v>0</v>
      </c>
      <c r="AX27" s="42">
        <v>34</v>
      </c>
      <c r="AY27" s="42">
        <v>6</v>
      </c>
      <c r="AZ27" s="42">
        <v>5</v>
      </c>
      <c r="BA27" s="42">
        <v>210</v>
      </c>
      <c r="BB27" s="42">
        <v>1</v>
      </c>
      <c r="BC27" s="42">
        <v>17</v>
      </c>
      <c r="BD27" s="42">
        <v>3</v>
      </c>
      <c r="BE27" s="42">
        <v>0</v>
      </c>
      <c r="BF27" s="100">
        <f t="shared" ref="BF27:BF30" si="15">SUM(AV27:BE27)</f>
        <v>380</v>
      </c>
      <c r="BG27" s="44">
        <v>83</v>
      </c>
      <c r="BH27" s="42">
        <v>103</v>
      </c>
      <c r="BI27" s="42">
        <v>1</v>
      </c>
      <c r="BJ27" s="42">
        <v>15</v>
      </c>
      <c r="BK27" s="42">
        <v>123</v>
      </c>
      <c r="BL27" s="42">
        <v>31</v>
      </c>
      <c r="BM27" s="42">
        <v>8</v>
      </c>
      <c r="BN27" s="42">
        <v>3</v>
      </c>
      <c r="BO27" s="42">
        <v>88</v>
      </c>
      <c r="BP27" s="42">
        <v>0</v>
      </c>
      <c r="BQ27" s="42">
        <v>19</v>
      </c>
      <c r="BR27" s="45">
        <f t="shared" ref="BR27:BR30" si="16">SUM(BG27:BQ27)</f>
        <v>474</v>
      </c>
      <c r="BS27" s="44">
        <v>0</v>
      </c>
      <c r="BT27" s="42">
        <v>1</v>
      </c>
      <c r="BU27" s="42">
        <v>51</v>
      </c>
      <c r="BV27" s="42">
        <v>0</v>
      </c>
      <c r="BW27" s="42">
        <v>20</v>
      </c>
      <c r="BX27" s="42">
        <v>3</v>
      </c>
      <c r="BY27" s="42">
        <v>0</v>
      </c>
      <c r="BZ27" s="42">
        <v>0</v>
      </c>
      <c r="CA27" s="42">
        <v>13</v>
      </c>
      <c r="CB27" s="42">
        <v>5</v>
      </c>
      <c r="CC27" s="42">
        <v>7</v>
      </c>
      <c r="CD27" s="42">
        <v>50</v>
      </c>
      <c r="CE27" s="42">
        <v>137</v>
      </c>
      <c r="CF27" s="42">
        <v>0</v>
      </c>
      <c r="CG27" s="45">
        <f t="shared" ref="CG27:CG30" si="17">SUM(BS27:CF27)</f>
        <v>287</v>
      </c>
      <c r="CH27" s="44">
        <v>67</v>
      </c>
      <c r="CI27" s="42">
        <v>256</v>
      </c>
      <c r="CJ27" s="42">
        <v>2</v>
      </c>
      <c r="CK27" s="42">
        <v>190</v>
      </c>
      <c r="CL27" s="42">
        <v>63</v>
      </c>
      <c r="CM27" s="42">
        <v>187</v>
      </c>
      <c r="CN27" s="42">
        <v>136</v>
      </c>
      <c r="CO27" s="42">
        <v>520</v>
      </c>
      <c r="CP27" s="42">
        <v>7</v>
      </c>
      <c r="CQ27" s="42">
        <v>153</v>
      </c>
      <c r="CR27" s="42">
        <v>101</v>
      </c>
      <c r="CS27" s="101">
        <f t="shared" ref="CS27:CS30" si="18">SUM(CH27:CR27)</f>
        <v>1682</v>
      </c>
    </row>
    <row r="28" spans="1:97" x14ac:dyDescent="0.2">
      <c r="A28" s="40">
        <v>117</v>
      </c>
      <c r="B28" s="31" t="s">
        <v>116</v>
      </c>
      <c r="C28" s="32">
        <f t="shared" si="11"/>
        <v>689</v>
      </c>
      <c r="D28" s="41">
        <v>1</v>
      </c>
      <c r="E28" s="42">
        <v>0</v>
      </c>
      <c r="F28" s="42">
        <v>0</v>
      </c>
      <c r="G28" s="42">
        <v>4</v>
      </c>
      <c r="H28" s="42">
        <v>3</v>
      </c>
      <c r="I28" s="42">
        <v>2</v>
      </c>
      <c r="J28" s="42">
        <v>0</v>
      </c>
      <c r="K28" s="42">
        <v>3</v>
      </c>
      <c r="L28" s="42">
        <v>3</v>
      </c>
      <c r="M28" s="42">
        <v>1</v>
      </c>
      <c r="N28" s="45">
        <f t="shared" si="12"/>
        <v>17</v>
      </c>
      <c r="O28" s="44">
        <v>2</v>
      </c>
      <c r="P28" s="42">
        <v>23</v>
      </c>
      <c r="Q28" s="42">
        <v>5</v>
      </c>
      <c r="R28" s="42">
        <v>0</v>
      </c>
      <c r="S28" s="42">
        <v>57</v>
      </c>
      <c r="T28" s="42">
        <v>14</v>
      </c>
      <c r="U28" s="42">
        <v>4</v>
      </c>
      <c r="V28" s="42">
        <v>6</v>
      </c>
      <c r="W28" s="42">
        <v>5</v>
      </c>
      <c r="X28" s="42">
        <v>3</v>
      </c>
      <c r="Y28" s="42">
        <v>2</v>
      </c>
      <c r="Z28" s="42">
        <v>6</v>
      </c>
      <c r="AA28" s="45">
        <f t="shared" si="13"/>
        <v>127</v>
      </c>
      <c r="AB28" s="46">
        <v>7</v>
      </c>
      <c r="AC28" s="42">
        <v>0</v>
      </c>
      <c r="AD28" s="42">
        <v>2</v>
      </c>
      <c r="AE28" s="42">
        <v>0</v>
      </c>
      <c r="AF28" s="42">
        <v>3</v>
      </c>
      <c r="AG28" s="42">
        <v>0</v>
      </c>
      <c r="AH28" s="42">
        <v>1</v>
      </c>
      <c r="AI28" s="42">
        <v>1</v>
      </c>
      <c r="AJ28" s="100">
        <f t="shared" ref="AJ28:AJ30" si="19">SUM(AB28:AI28)</f>
        <v>14</v>
      </c>
      <c r="AK28" s="44">
        <v>0</v>
      </c>
      <c r="AL28" s="42">
        <v>31</v>
      </c>
      <c r="AM28" s="42">
        <v>8</v>
      </c>
      <c r="AN28" s="42">
        <v>1</v>
      </c>
      <c r="AO28" s="42">
        <v>1</v>
      </c>
      <c r="AP28" s="42">
        <v>3</v>
      </c>
      <c r="AQ28" s="42">
        <v>0</v>
      </c>
      <c r="AR28" s="42">
        <v>0</v>
      </c>
      <c r="AS28" s="42">
        <v>52</v>
      </c>
      <c r="AT28" s="42">
        <v>0</v>
      </c>
      <c r="AU28" s="45">
        <f t="shared" si="14"/>
        <v>96</v>
      </c>
      <c r="AV28" s="46">
        <v>9</v>
      </c>
      <c r="AW28" s="42">
        <v>1</v>
      </c>
      <c r="AX28" s="42">
        <v>0</v>
      </c>
      <c r="AY28" s="42">
        <v>2</v>
      </c>
      <c r="AZ28" s="42">
        <v>0</v>
      </c>
      <c r="BA28" s="42">
        <v>41</v>
      </c>
      <c r="BB28" s="42">
        <v>24</v>
      </c>
      <c r="BC28" s="42">
        <v>5</v>
      </c>
      <c r="BD28" s="42">
        <v>1</v>
      </c>
      <c r="BE28" s="42">
        <v>0</v>
      </c>
      <c r="BF28" s="100">
        <f t="shared" si="15"/>
        <v>83</v>
      </c>
      <c r="BG28" s="44">
        <v>1</v>
      </c>
      <c r="BH28" s="42">
        <v>1</v>
      </c>
      <c r="BI28" s="42">
        <v>1</v>
      </c>
      <c r="BJ28" s="42">
        <v>2</v>
      </c>
      <c r="BK28" s="42">
        <v>5</v>
      </c>
      <c r="BL28" s="42">
        <v>58</v>
      </c>
      <c r="BM28" s="42">
        <v>0</v>
      </c>
      <c r="BN28" s="42">
        <v>1</v>
      </c>
      <c r="BO28" s="42">
        <v>6</v>
      </c>
      <c r="BP28" s="42">
        <v>15</v>
      </c>
      <c r="BQ28" s="42">
        <v>65</v>
      </c>
      <c r="BR28" s="45">
        <f t="shared" si="16"/>
        <v>155</v>
      </c>
      <c r="BS28" s="44">
        <v>0</v>
      </c>
      <c r="BT28" s="42">
        <v>5</v>
      </c>
      <c r="BU28" s="42">
        <v>2</v>
      </c>
      <c r="BV28" s="42">
        <v>0</v>
      </c>
      <c r="BW28" s="42">
        <v>70</v>
      </c>
      <c r="BX28" s="42">
        <v>5</v>
      </c>
      <c r="BY28" s="42">
        <v>1</v>
      </c>
      <c r="BZ28" s="42">
        <v>1</v>
      </c>
      <c r="CA28" s="42">
        <v>1</v>
      </c>
      <c r="CB28" s="42">
        <v>15</v>
      </c>
      <c r="CC28" s="42">
        <v>1</v>
      </c>
      <c r="CD28" s="42">
        <v>14</v>
      </c>
      <c r="CE28" s="42">
        <v>2</v>
      </c>
      <c r="CF28" s="42">
        <v>1</v>
      </c>
      <c r="CG28" s="45">
        <f t="shared" si="17"/>
        <v>118</v>
      </c>
      <c r="CH28" s="44">
        <v>32</v>
      </c>
      <c r="CI28" s="42">
        <v>6</v>
      </c>
      <c r="CJ28" s="42">
        <v>0</v>
      </c>
      <c r="CK28" s="42">
        <v>2</v>
      </c>
      <c r="CL28" s="42">
        <v>0</v>
      </c>
      <c r="CM28" s="42">
        <v>4</v>
      </c>
      <c r="CN28" s="42">
        <v>4</v>
      </c>
      <c r="CO28" s="42">
        <v>13</v>
      </c>
      <c r="CP28" s="42">
        <v>0</v>
      </c>
      <c r="CQ28" s="42">
        <v>13</v>
      </c>
      <c r="CR28" s="42">
        <v>5</v>
      </c>
      <c r="CS28" s="101">
        <f t="shared" si="18"/>
        <v>79</v>
      </c>
    </row>
    <row r="29" spans="1:97" x14ac:dyDescent="0.2">
      <c r="A29" s="40">
        <v>118</v>
      </c>
      <c r="B29" s="31" t="s">
        <v>117</v>
      </c>
      <c r="C29" s="32">
        <f t="shared" si="11"/>
        <v>1793</v>
      </c>
      <c r="D29" s="41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2</v>
      </c>
      <c r="M29" s="42">
        <v>14</v>
      </c>
      <c r="N29" s="45">
        <f t="shared" si="12"/>
        <v>16</v>
      </c>
      <c r="O29" s="44">
        <v>0</v>
      </c>
      <c r="P29" s="42">
        <v>0</v>
      </c>
      <c r="Q29" s="42">
        <v>0</v>
      </c>
      <c r="R29" s="42">
        <v>0</v>
      </c>
      <c r="S29" s="42">
        <v>66</v>
      </c>
      <c r="T29" s="42">
        <v>16</v>
      </c>
      <c r="U29" s="42">
        <v>0</v>
      </c>
      <c r="V29" s="42">
        <v>2</v>
      </c>
      <c r="W29" s="42">
        <v>0</v>
      </c>
      <c r="X29" s="42">
        <v>0</v>
      </c>
      <c r="Y29" s="42">
        <v>0</v>
      </c>
      <c r="Z29" s="42">
        <v>0</v>
      </c>
      <c r="AA29" s="45">
        <f t="shared" si="13"/>
        <v>84</v>
      </c>
      <c r="AB29" s="46">
        <v>0</v>
      </c>
      <c r="AC29" s="42">
        <v>64</v>
      </c>
      <c r="AD29" s="42">
        <v>0</v>
      </c>
      <c r="AE29" s="42">
        <v>0</v>
      </c>
      <c r="AF29" s="42">
        <v>0</v>
      </c>
      <c r="AG29" s="42">
        <v>0</v>
      </c>
      <c r="AH29" s="42">
        <v>29</v>
      </c>
      <c r="AI29" s="42">
        <v>0</v>
      </c>
      <c r="AJ29" s="100">
        <f t="shared" si="19"/>
        <v>93</v>
      </c>
      <c r="AK29" s="44">
        <v>0</v>
      </c>
      <c r="AL29" s="42">
        <v>128</v>
      </c>
      <c r="AM29" s="42">
        <v>0</v>
      </c>
      <c r="AN29" s="42">
        <v>0</v>
      </c>
      <c r="AO29" s="42">
        <v>73</v>
      </c>
      <c r="AP29" s="42">
        <v>0</v>
      </c>
      <c r="AQ29" s="42">
        <v>0</v>
      </c>
      <c r="AR29" s="42">
        <v>0</v>
      </c>
      <c r="AS29" s="42">
        <v>5</v>
      </c>
      <c r="AT29" s="42">
        <v>0</v>
      </c>
      <c r="AU29" s="45">
        <f t="shared" si="14"/>
        <v>206</v>
      </c>
      <c r="AV29" s="46">
        <v>11</v>
      </c>
      <c r="AW29" s="42">
        <v>0</v>
      </c>
      <c r="AX29" s="42">
        <v>0</v>
      </c>
      <c r="AY29" s="42">
        <v>81</v>
      </c>
      <c r="AZ29" s="42">
        <v>0</v>
      </c>
      <c r="BA29" s="42">
        <v>0</v>
      </c>
      <c r="BB29" s="42">
        <v>0</v>
      </c>
      <c r="BC29" s="42">
        <v>0</v>
      </c>
      <c r="BD29" s="42">
        <v>0</v>
      </c>
      <c r="BE29" s="42">
        <v>0</v>
      </c>
      <c r="BF29" s="100">
        <f t="shared" si="15"/>
        <v>92</v>
      </c>
      <c r="BG29" s="44">
        <v>100</v>
      </c>
      <c r="BH29" s="42">
        <v>7</v>
      </c>
      <c r="BI29" s="42">
        <v>110</v>
      </c>
      <c r="BJ29" s="42">
        <v>74</v>
      </c>
      <c r="BK29" s="42">
        <v>80</v>
      </c>
      <c r="BL29" s="42">
        <v>76</v>
      </c>
      <c r="BM29" s="42">
        <v>0</v>
      </c>
      <c r="BN29" s="42">
        <v>7</v>
      </c>
      <c r="BO29" s="42">
        <v>0</v>
      </c>
      <c r="BP29" s="42">
        <v>102</v>
      </c>
      <c r="BQ29" s="42">
        <v>10</v>
      </c>
      <c r="BR29" s="45">
        <f t="shared" si="16"/>
        <v>566</v>
      </c>
      <c r="BS29" s="44">
        <v>100</v>
      </c>
      <c r="BT29" s="42">
        <v>98</v>
      </c>
      <c r="BU29" s="42">
        <v>0</v>
      </c>
      <c r="BV29" s="42">
        <v>0</v>
      </c>
      <c r="BW29" s="42">
        <v>1</v>
      </c>
      <c r="BX29" s="42">
        <v>108</v>
      </c>
      <c r="BY29" s="42">
        <v>149</v>
      </c>
      <c r="BZ29" s="42">
        <v>234</v>
      </c>
      <c r="CA29" s="42">
        <v>0</v>
      </c>
      <c r="CB29" s="42">
        <v>0</v>
      </c>
      <c r="CC29" s="42">
        <v>0</v>
      </c>
      <c r="CD29" s="42">
        <v>0</v>
      </c>
      <c r="CE29" s="42">
        <v>0</v>
      </c>
      <c r="CF29" s="42">
        <v>0</v>
      </c>
      <c r="CG29" s="45">
        <f t="shared" si="17"/>
        <v>690</v>
      </c>
      <c r="CH29" s="44">
        <v>0</v>
      </c>
      <c r="CI29" s="42">
        <v>0</v>
      </c>
      <c r="CJ29" s="42">
        <v>0</v>
      </c>
      <c r="CK29" s="42">
        <v>1</v>
      </c>
      <c r="CL29" s="42">
        <v>45</v>
      </c>
      <c r="CM29" s="42">
        <v>0</v>
      </c>
      <c r="CN29" s="42">
        <v>0</v>
      </c>
      <c r="CO29" s="42">
        <v>0</v>
      </c>
      <c r="CP29" s="42">
        <v>0</v>
      </c>
      <c r="CQ29" s="42">
        <v>0</v>
      </c>
      <c r="CR29" s="42">
        <v>0</v>
      </c>
      <c r="CS29" s="101">
        <f t="shared" si="18"/>
        <v>46</v>
      </c>
    </row>
    <row r="30" spans="1:97" ht="13.5" thickBot="1" x14ac:dyDescent="0.25">
      <c r="A30" s="40">
        <v>119</v>
      </c>
      <c r="B30" s="31" t="s">
        <v>100</v>
      </c>
      <c r="C30" s="51">
        <f t="shared" si="11"/>
        <v>2377</v>
      </c>
      <c r="D30" s="41">
        <v>4</v>
      </c>
      <c r="E30" s="42">
        <v>8</v>
      </c>
      <c r="F30" s="42">
        <v>11</v>
      </c>
      <c r="G30" s="42">
        <v>44</v>
      </c>
      <c r="H30" s="42">
        <v>25</v>
      </c>
      <c r="I30" s="42">
        <v>34</v>
      </c>
      <c r="J30" s="42">
        <v>3</v>
      </c>
      <c r="K30" s="42">
        <v>44</v>
      </c>
      <c r="L30" s="42">
        <v>19</v>
      </c>
      <c r="M30" s="42">
        <v>17</v>
      </c>
      <c r="N30" s="45">
        <f t="shared" si="12"/>
        <v>209</v>
      </c>
      <c r="O30" s="44">
        <v>30</v>
      </c>
      <c r="P30" s="42">
        <v>8</v>
      </c>
      <c r="Q30" s="42">
        <v>23</v>
      </c>
      <c r="R30" s="42">
        <v>9</v>
      </c>
      <c r="S30" s="42">
        <v>26</v>
      </c>
      <c r="T30" s="42">
        <v>13</v>
      </c>
      <c r="U30" s="42">
        <v>25</v>
      </c>
      <c r="V30" s="42">
        <v>46</v>
      </c>
      <c r="W30" s="42">
        <v>20</v>
      </c>
      <c r="X30" s="42">
        <v>92</v>
      </c>
      <c r="Y30" s="42">
        <v>25</v>
      </c>
      <c r="Z30" s="42">
        <v>6</v>
      </c>
      <c r="AA30" s="45">
        <f t="shared" si="13"/>
        <v>323</v>
      </c>
      <c r="AB30" s="46">
        <v>51</v>
      </c>
      <c r="AC30" s="42">
        <v>13</v>
      </c>
      <c r="AD30" s="42">
        <v>17</v>
      </c>
      <c r="AE30" s="42">
        <v>8</v>
      </c>
      <c r="AF30" s="42">
        <v>8</v>
      </c>
      <c r="AG30" s="42">
        <v>2</v>
      </c>
      <c r="AH30" s="42">
        <v>17</v>
      </c>
      <c r="AI30" s="42">
        <v>12</v>
      </c>
      <c r="AJ30" s="100">
        <f t="shared" si="19"/>
        <v>128</v>
      </c>
      <c r="AK30" s="44">
        <v>11</v>
      </c>
      <c r="AL30" s="42">
        <v>14</v>
      </c>
      <c r="AM30" s="42">
        <v>30</v>
      </c>
      <c r="AN30" s="42">
        <v>119</v>
      </c>
      <c r="AO30" s="42">
        <v>15</v>
      </c>
      <c r="AP30" s="42">
        <v>26</v>
      </c>
      <c r="AQ30" s="42">
        <v>6</v>
      </c>
      <c r="AR30" s="42">
        <v>3</v>
      </c>
      <c r="AS30" s="42">
        <v>28</v>
      </c>
      <c r="AT30" s="42">
        <v>11</v>
      </c>
      <c r="AU30" s="45">
        <f t="shared" si="14"/>
        <v>263</v>
      </c>
      <c r="AV30" s="46">
        <v>28</v>
      </c>
      <c r="AW30" s="42">
        <v>35</v>
      </c>
      <c r="AX30" s="42">
        <v>28</v>
      </c>
      <c r="AY30" s="42">
        <v>18</v>
      </c>
      <c r="AZ30" s="42">
        <v>33</v>
      </c>
      <c r="BA30" s="42">
        <v>39</v>
      </c>
      <c r="BB30" s="42">
        <v>16</v>
      </c>
      <c r="BC30" s="42">
        <v>18</v>
      </c>
      <c r="BD30" s="42">
        <v>17</v>
      </c>
      <c r="BE30" s="42">
        <v>27</v>
      </c>
      <c r="BF30" s="100">
        <f t="shared" si="15"/>
        <v>259</v>
      </c>
      <c r="BG30" s="44">
        <v>20</v>
      </c>
      <c r="BH30" s="42">
        <v>21</v>
      </c>
      <c r="BI30" s="42">
        <v>31</v>
      </c>
      <c r="BJ30" s="42">
        <v>16</v>
      </c>
      <c r="BK30" s="42">
        <v>22</v>
      </c>
      <c r="BL30" s="42">
        <v>48</v>
      </c>
      <c r="BM30" s="42">
        <v>3</v>
      </c>
      <c r="BN30" s="42">
        <v>18</v>
      </c>
      <c r="BO30" s="42">
        <v>27</v>
      </c>
      <c r="BP30" s="42">
        <v>23</v>
      </c>
      <c r="BQ30" s="42">
        <v>20</v>
      </c>
      <c r="BR30" s="45">
        <f t="shared" si="16"/>
        <v>249</v>
      </c>
      <c r="BS30" s="44">
        <v>16</v>
      </c>
      <c r="BT30" s="42">
        <v>79</v>
      </c>
      <c r="BU30" s="42">
        <v>34</v>
      </c>
      <c r="BV30" s="42">
        <v>22</v>
      </c>
      <c r="BW30" s="42">
        <v>38</v>
      </c>
      <c r="BX30" s="42">
        <v>32</v>
      </c>
      <c r="BY30" s="42">
        <v>31</v>
      </c>
      <c r="BZ30" s="42">
        <v>31</v>
      </c>
      <c r="CA30" s="42">
        <v>34</v>
      </c>
      <c r="CB30" s="42">
        <v>27</v>
      </c>
      <c r="CC30" s="42">
        <v>24</v>
      </c>
      <c r="CD30" s="42">
        <v>41</v>
      </c>
      <c r="CE30" s="42">
        <v>63</v>
      </c>
      <c r="CF30" s="42">
        <v>26</v>
      </c>
      <c r="CG30" s="45">
        <f t="shared" si="17"/>
        <v>498</v>
      </c>
      <c r="CH30" s="44">
        <v>25</v>
      </c>
      <c r="CI30" s="42">
        <v>77</v>
      </c>
      <c r="CJ30" s="42">
        <v>15</v>
      </c>
      <c r="CK30" s="42">
        <v>70</v>
      </c>
      <c r="CL30" s="42">
        <v>38</v>
      </c>
      <c r="CM30" s="42">
        <v>29</v>
      </c>
      <c r="CN30" s="42">
        <v>26</v>
      </c>
      <c r="CO30" s="42">
        <v>97</v>
      </c>
      <c r="CP30" s="42">
        <v>23</v>
      </c>
      <c r="CQ30" s="42">
        <v>26</v>
      </c>
      <c r="CR30" s="42">
        <v>22</v>
      </c>
      <c r="CS30" s="101">
        <f t="shared" si="18"/>
        <v>448</v>
      </c>
    </row>
    <row r="31" spans="1:97" s="72" customFormat="1" ht="14.25" thickTop="1" thickBot="1" x14ac:dyDescent="0.25">
      <c r="A31" s="62" t="s">
        <v>112</v>
      </c>
      <c r="B31" s="63"/>
      <c r="C31" s="64">
        <f t="shared" si="11"/>
        <v>14980</v>
      </c>
      <c r="D31" s="65">
        <f>SUM(D26:D30)</f>
        <v>29</v>
      </c>
      <c r="E31" s="66">
        <f t="shared" ref="E31:BP31" si="20">SUM(E26:E30)</f>
        <v>38</v>
      </c>
      <c r="F31" s="66">
        <f t="shared" si="20"/>
        <v>87</v>
      </c>
      <c r="G31" s="66">
        <f t="shared" si="20"/>
        <v>234</v>
      </c>
      <c r="H31" s="66">
        <f t="shared" si="20"/>
        <v>124</v>
      </c>
      <c r="I31" s="66">
        <f t="shared" si="20"/>
        <v>132</v>
      </c>
      <c r="J31" s="66">
        <f t="shared" si="20"/>
        <v>3</v>
      </c>
      <c r="K31" s="66">
        <f t="shared" si="20"/>
        <v>203</v>
      </c>
      <c r="L31" s="66">
        <f t="shared" si="20"/>
        <v>102</v>
      </c>
      <c r="M31" s="66">
        <f t="shared" si="20"/>
        <v>69</v>
      </c>
      <c r="N31" s="67">
        <f t="shared" si="20"/>
        <v>1021</v>
      </c>
      <c r="O31" s="68">
        <f t="shared" si="20"/>
        <v>204</v>
      </c>
      <c r="P31" s="66">
        <f t="shared" si="20"/>
        <v>70</v>
      </c>
      <c r="Q31" s="66">
        <f t="shared" si="20"/>
        <v>90</v>
      </c>
      <c r="R31" s="66">
        <f t="shared" si="20"/>
        <v>190</v>
      </c>
      <c r="S31" s="66">
        <f t="shared" si="20"/>
        <v>228</v>
      </c>
      <c r="T31" s="66">
        <f t="shared" si="20"/>
        <v>89</v>
      </c>
      <c r="U31" s="66">
        <f t="shared" si="20"/>
        <v>215</v>
      </c>
      <c r="V31" s="66">
        <f t="shared" si="20"/>
        <v>141</v>
      </c>
      <c r="W31" s="66">
        <f t="shared" si="20"/>
        <v>190</v>
      </c>
      <c r="X31" s="66">
        <f t="shared" si="20"/>
        <v>293</v>
      </c>
      <c r="Y31" s="66">
        <f t="shared" si="20"/>
        <v>218</v>
      </c>
      <c r="Z31" s="66">
        <f t="shared" si="20"/>
        <v>103</v>
      </c>
      <c r="AA31" s="67">
        <f t="shared" si="20"/>
        <v>2031</v>
      </c>
      <c r="AB31" s="69">
        <f t="shared" si="20"/>
        <v>245</v>
      </c>
      <c r="AC31" s="66">
        <f t="shared" si="20"/>
        <v>108</v>
      </c>
      <c r="AD31" s="66">
        <f t="shared" si="20"/>
        <v>169</v>
      </c>
      <c r="AE31" s="66">
        <f t="shared" si="20"/>
        <v>169</v>
      </c>
      <c r="AF31" s="66">
        <f t="shared" si="20"/>
        <v>131</v>
      </c>
      <c r="AG31" s="66">
        <f t="shared" si="20"/>
        <v>29</v>
      </c>
      <c r="AH31" s="66">
        <f t="shared" si="20"/>
        <v>86</v>
      </c>
      <c r="AI31" s="66">
        <f t="shared" si="20"/>
        <v>125</v>
      </c>
      <c r="AJ31" s="70">
        <f t="shared" si="20"/>
        <v>1062</v>
      </c>
      <c r="AK31" s="68">
        <f t="shared" si="20"/>
        <v>103</v>
      </c>
      <c r="AL31" s="66">
        <f t="shared" si="20"/>
        <v>187</v>
      </c>
      <c r="AM31" s="66">
        <f t="shared" si="20"/>
        <v>230</v>
      </c>
      <c r="AN31" s="66">
        <f t="shared" si="20"/>
        <v>221</v>
      </c>
      <c r="AO31" s="66">
        <f t="shared" si="20"/>
        <v>266</v>
      </c>
      <c r="AP31" s="66">
        <f t="shared" si="20"/>
        <v>264</v>
      </c>
      <c r="AQ31" s="66">
        <f t="shared" si="20"/>
        <v>131</v>
      </c>
      <c r="AR31" s="66">
        <f t="shared" si="20"/>
        <v>81</v>
      </c>
      <c r="AS31" s="66">
        <f t="shared" si="20"/>
        <v>165</v>
      </c>
      <c r="AT31" s="66">
        <f t="shared" si="20"/>
        <v>85</v>
      </c>
      <c r="AU31" s="67">
        <f t="shared" si="20"/>
        <v>1733</v>
      </c>
      <c r="AV31" s="69">
        <f t="shared" si="20"/>
        <v>165</v>
      </c>
      <c r="AW31" s="66">
        <f t="shared" si="20"/>
        <v>79</v>
      </c>
      <c r="AX31" s="66">
        <f t="shared" si="20"/>
        <v>119</v>
      </c>
      <c r="AY31" s="66">
        <f t="shared" si="20"/>
        <v>126</v>
      </c>
      <c r="AZ31" s="66">
        <f t="shared" si="20"/>
        <v>157</v>
      </c>
      <c r="BA31" s="66">
        <f t="shared" si="20"/>
        <v>306</v>
      </c>
      <c r="BB31" s="66">
        <f t="shared" si="20"/>
        <v>54</v>
      </c>
      <c r="BC31" s="66">
        <f t="shared" si="20"/>
        <v>52</v>
      </c>
      <c r="BD31" s="66">
        <f t="shared" si="20"/>
        <v>105</v>
      </c>
      <c r="BE31" s="66">
        <f t="shared" si="20"/>
        <v>54</v>
      </c>
      <c r="BF31" s="70">
        <f t="shared" si="20"/>
        <v>1217</v>
      </c>
      <c r="BG31" s="68">
        <f t="shared" si="20"/>
        <v>251</v>
      </c>
      <c r="BH31" s="66">
        <f t="shared" si="20"/>
        <v>208</v>
      </c>
      <c r="BI31" s="66">
        <f t="shared" si="20"/>
        <v>172</v>
      </c>
      <c r="BJ31" s="66">
        <f t="shared" si="20"/>
        <v>129</v>
      </c>
      <c r="BK31" s="66">
        <f t="shared" si="20"/>
        <v>262</v>
      </c>
      <c r="BL31" s="66">
        <f t="shared" si="20"/>
        <v>245</v>
      </c>
      <c r="BM31" s="66">
        <f t="shared" si="20"/>
        <v>41</v>
      </c>
      <c r="BN31" s="66">
        <f t="shared" si="20"/>
        <v>34</v>
      </c>
      <c r="BO31" s="66">
        <f t="shared" si="20"/>
        <v>242</v>
      </c>
      <c r="BP31" s="66">
        <f t="shared" si="20"/>
        <v>184</v>
      </c>
      <c r="BQ31" s="66">
        <f t="shared" ref="BQ31:CS31" si="21">SUM(BQ26:BQ30)</f>
        <v>127</v>
      </c>
      <c r="BR31" s="67">
        <f t="shared" si="21"/>
        <v>1895</v>
      </c>
      <c r="BS31" s="68">
        <f t="shared" si="21"/>
        <v>148</v>
      </c>
      <c r="BT31" s="66">
        <f t="shared" si="21"/>
        <v>368</v>
      </c>
      <c r="BU31" s="66">
        <f t="shared" si="21"/>
        <v>109</v>
      </c>
      <c r="BV31" s="66">
        <f t="shared" si="21"/>
        <v>69</v>
      </c>
      <c r="BW31" s="66">
        <f t="shared" si="21"/>
        <v>158</v>
      </c>
      <c r="BX31" s="66">
        <f t="shared" si="21"/>
        <v>187</v>
      </c>
      <c r="BY31" s="66">
        <f t="shared" si="21"/>
        <v>211</v>
      </c>
      <c r="BZ31" s="66">
        <f t="shared" si="21"/>
        <v>297</v>
      </c>
      <c r="CA31" s="66">
        <f t="shared" si="21"/>
        <v>169</v>
      </c>
      <c r="CB31" s="66">
        <f t="shared" si="21"/>
        <v>60</v>
      </c>
      <c r="CC31" s="66">
        <f t="shared" si="21"/>
        <v>127</v>
      </c>
      <c r="CD31" s="66">
        <f t="shared" si="21"/>
        <v>168</v>
      </c>
      <c r="CE31" s="66">
        <f t="shared" si="21"/>
        <v>230</v>
      </c>
      <c r="CF31" s="66">
        <f t="shared" si="21"/>
        <v>214</v>
      </c>
      <c r="CG31" s="67">
        <f t="shared" si="21"/>
        <v>2515</v>
      </c>
      <c r="CH31" s="68">
        <f t="shared" si="21"/>
        <v>181</v>
      </c>
      <c r="CI31" s="66">
        <f t="shared" si="21"/>
        <v>564</v>
      </c>
      <c r="CJ31" s="66">
        <f t="shared" si="21"/>
        <v>44</v>
      </c>
      <c r="CK31" s="66">
        <f t="shared" si="21"/>
        <v>478</v>
      </c>
      <c r="CL31" s="66">
        <f t="shared" si="21"/>
        <v>213</v>
      </c>
      <c r="CM31" s="66">
        <f t="shared" si="21"/>
        <v>284</v>
      </c>
      <c r="CN31" s="66">
        <f t="shared" si="21"/>
        <v>308</v>
      </c>
      <c r="CO31" s="66">
        <f t="shared" si="21"/>
        <v>975</v>
      </c>
      <c r="CP31" s="66">
        <f t="shared" si="21"/>
        <v>63</v>
      </c>
      <c r="CQ31" s="66">
        <f t="shared" si="21"/>
        <v>222</v>
      </c>
      <c r="CR31" s="66">
        <f t="shared" si="21"/>
        <v>174</v>
      </c>
      <c r="CS31" s="71">
        <f t="shared" si="21"/>
        <v>3506</v>
      </c>
    </row>
    <row r="32" spans="1:97" ht="13.5" thickBot="1" x14ac:dyDescent="0.25">
      <c r="C32" s="91"/>
    </row>
    <row r="33" spans="1:97" x14ac:dyDescent="0.2">
      <c r="A33" s="77" t="s">
        <v>118</v>
      </c>
      <c r="B33" s="78"/>
      <c r="C33" s="107"/>
      <c r="D33" s="80" t="s">
        <v>145</v>
      </c>
      <c r="E33" s="81" t="s">
        <v>145</v>
      </c>
      <c r="F33" s="81" t="s">
        <v>145</v>
      </c>
      <c r="G33" s="81" t="s">
        <v>145</v>
      </c>
      <c r="H33" s="81" t="s">
        <v>145</v>
      </c>
      <c r="I33" s="81" t="s">
        <v>145</v>
      </c>
      <c r="J33" s="81" t="s">
        <v>145</v>
      </c>
      <c r="K33" s="81" t="s">
        <v>145</v>
      </c>
      <c r="L33" s="81" t="s">
        <v>145</v>
      </c>
      <c r="M33" s="81" t="s">
        <v>145</v>
      </c>
      <c r="N33" s="84"/>
      <c r="O33" s="83" t="s">
        <v>145</v>
      </c>
      <c r="P33" s="81" t="s">
        <v>145</v>
      </c>
      <c r="Q33" s="81" t="s">
        <v>145</v>
      </c>
      <c r="R33" s="81" t="s">
        <v>145</v>
      </c>
      <c r="S33" s="81" t="s">
        <v>145</v>
      </c>
      <c r="T33" s="81" t="s">
        <v>145</v>
      </c>
      <c r="U33" s="81" t="s">
        <v>145</v>
      </c>
      <c r="V33" s="81" t="s">
        <v>145</v>
      </c>
      <c r="W33" s="81" t="s">
        <v>145</v>
      </c>
      <c r="X33" s="81" t="s">
        <v>145</v>
      </c>
      <c r="Y33" s="81" t="s">
        <v>145</v>
      </c>
      <c r="Z33" s="81" t="s">
        <v>145</v>
      </c>
      <c r="AA33" s="84"/>
      <c r="AB33" s="85"/>
      <c r="AC33" s="81"/>
      <c r="AD33" s="81"/>
      <c r="AE33" s="81"/>
      <c r="AF33" s="81"/>
      <c r="AG33" s="81"/>
      <c r="AH33" s="81"/>
      <c r="AI33" s="81"/>
      <c r="AJ33" s="105"/>
      <c r="AK33" s="83"/>
      <c r="AL33" s="81"/>
      <c r="AM33" s="81"/>
      <c r="AN33" s="81"/>
      <c r="AO33" s="81"/>
      <c r="AP33" s="81"/>
      <c r="AQ33" s="81"/>
      <c r="AR33" s="81"/>
      <c r="AS33" s="81"/>
      <c r="AT33" s="81"/>
      <c r="AU33" s="84"/>
      <c r="AV33" s="85"/>
      <c r="AW33" s="81"/>
      <c r="AX33" s="81"/>
      <c r="AY33" s="81"/>
      <c r="AZ33" s="81"/>
      <c r="BA33" s="81"/>
      <c r="BB33" s="81"/>
      <c r="BC33" s="81"/>
      <c r="BD33" s="81"/>
      <c r="BE33" s="81"/>
      <c r="BF33" s="105"/>
      <c r="BG33" s="83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4"/>
      <c r="BS33" s="83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4"/>
      <c r="CH33" s="83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106"/>
    </row>
    <row r="34" spans="1:97" x14ac:dyDescent="0.2">
      <c r="A34" s="30" t="s">
        <v>119</v>
      </c>
      <c r="B34" s="31"/>
      <c r="C34" s="99"/>
      <c r="D34" s="33" t="s">
        <v>145</v>
      </c>
      <c r="E34" s="34" t="s">
        <v>145</v>
      </c>
      <c r="F34" s="34" t="s">
        <v>145</v>
      </c>
      <c r="G34" s="34" t="s">
        <v>145</v>
      </c>
      <c r="H34" s="34" t="s">
        <v>145</v>
      </c>
      <c r="I34" s="34" t="s">
        <v>145</v>
      </c>
      <c r="J34" s="34" t="s">
        <v>145</v>
      </c>
      <c r="K34" s="34" t="s">
        <v>145</v>
      </c>
      <c r="L34" s="34" t="s">
        <v>145</v>
      </c>
      <c r="M34" s="34" t="s">
        <v>145</v>
      </c>
      <c r="N34" s="35"/>
      <c r="O34" s="36" t="s">
        <v>145</v>
      </c>
      <c r="P34" s="34" t="s">
        <v>145</v>
      </c>
      <c r="Q34" s="34" t="s">
        <v>145</v>
      </c>
      <c r="R34" s="34" t="s">
        <v>145</v>
      </c>
      <c r="S34" s="34" t="s">
        <v>145</v>
      </c>
      <c r="T34" s="34" t="s">
        <v>145</v>
      </c>
      <c r="U34" s="34" t="s">
        <v>145</v>
      </c>
      <c r="V34" s="34" t="s">
        <v>145</v>
      </c>
      <c r="W34" s="34" t="s">
        <v>145</v>
      </c>
      <c r="X34" s="34" t="s">
        <v>145</v>
      </c>
      <c r="Y34" s="34" t="s">
        <v>145</v>
      </c>
      <c r="Z34" s="34" t="s">
        <v>145</v>
      </c>
      <c r="AA34" s="35"/>
      <c r="AB34" s="37"/>
      <c r="AC34" s="34"/>
      <c r="AD34" s="34"/>
      <c r="AE34" s="34"/>
      <c r="AF34" s="34"/>
      <c r="AG34" s="34"/>
      <c r="AH34" s="34"/>
      <c r="AI34" s="34"/>
      <c r="AJ34" s="38"/>
      <c r="AK34" s="36"/>
      <c r="AL34" s="34"/>
      <c r="AM34" s="34"/>
      <c r="AN34" s="34"/>
      <c r="AO34" s="34"/>
      <c r="AP34" s="34"/>
      <c r="AQ34" s="34"/>
      <c r="AR34" s="34"/>
      <c r="AS34" s="34"/>
      <c r="AT34" s="34"/>
      <c r="AU34" s="35"/>
      <c r="AV34" s="37"/>
      <c r="AW34" s="34"/>
      <c r="AX34" s="34"/>
      <c r="AY34" s="34"/>
      <c r="AZ34" s="34"/>
      <c r="BA34" s="34"/>
      <c r="BB34" s="34"/>
      <c r="BC34" s="34"/>
      <c r="BD34" s="34"/>
      <c r="BE34" s="34"/>
      <c r="BF34" s="38"/>
      <c r="BG34" s="36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5"/>
      <c r="BS34" s="36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5"/>
      <c r="CH34" s="36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9"/>
    </row>
    <row r="35" spans="1:97" x14ac:dyDescent="0.2">
      <c r="A35" s="92" t="s">
        <v>120</v>
      </c>
      <c r="B35" s="31"/>
      <c r="C35" s="99"/>
      <c r="D35" s="33" t="s">
        <v>145</v>
      </c>
      <c r="E35" s="34" t="s">
        <v>145</v>
      </c>
      <c r="F35" s="34" t="s">
        <v>145</v>
      </c>
      <c r="G35" s="34" t="s">
        <v>145</v>
      </c>
      <c r="H35" s="34" t="s">
        <v>145</v>
      </c>
      <c r="I35" s="34" t="s">
        <v>145</v>
      </c>
      <c r="J35" s="34" t="s">
        <v>145</v>
      </c>
      <c r="K35" s="34" t="s">
        <v>145</v>
      </c>
      <c r="L35" s="34" t="s">
        <v>145</v>
      </c>
      <c r="M35" s="34" t="s">
        <v>145</v>
      </c>
      <c r="N35" s="35"/>
      <c r="O35" s="36" t="s">
        <v>145</v>
      </c>
      <c r="P35" s="34" t="s">
        <v>145</v>
      </c>
      <c r="Q35" s="34" t="s">
        <v>145</v>
      </c>
      <c r="R35" s="34" t="s">
        <v>145</v>
      </c>
      <c r="S35" s="34" t="s">
        <v>145</v>
      </c>
      <c r="T35" s="34" t="s">
        <v>145</v>
      </c>
      <c r="U35" s="34" t="s">
        <v>145</v>
      </c>
      <c r="V35" s="34" t="s">
        <v>145</v>
      </c>
      <c r="W35" s="34" t="s">
        <v>145</v>
      </c>
      <c r="X35" s="34" t="s">
        <v>145</v>
      </c>
      <c r="Y35" s="34" t="s">
        <v>145</v>
      </c>
      <c r="Z35" s="34" t="s">
        <v>145</v>
      </c>
      <c r="AA35" s="35"/>
      <c r="AB35" s="37"/>
      <c r="AC35" s="34"/>
      <c r="AD35" s="34"/>
      <c r="AE35" s="34"/>
      <c r="AF35" s="34"/>
      <c r="AG35" s="34"/>
      <c r="AH35" s="34"/>
      <c r="AI35" s="34"/>
      <c r="AJ35" s="38"/>
      <c r="AK35" s="36"/>
      <c r="AL35" s="34"/>
      <c r="AM35" s="34"/>
      <c r="AN35" s="34"/>
      <c r="AO35" s="34"/>
      <c r="AP35" s="34"/>
      <c r="AQ35" s="34"/>
      <c r="AR35" s="34"/>
      <c r="AS35" s="34"/>
      <c r="AT35" s="34"/>
      <c r="AU35" s="35"/>
      <c r="AV35" s="37"/>
      <c r="AW35" s="34"/>
      <c r="AX35" s="34"/>
      <c r="AY35" s="34"/>
      <c r="AZ35" s="34"/>
      <c r="BA35" s="34"/>
      <c r="BB35" s="34"/>
      <c r="BC35" s="34"/>
      <c r="BD35" s="34"/>
      <c r="BE35" s="34"/>
      <c r="BF35" s="38"/>
      <c r="BG35" s="36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5"/>
      <c r="BS35" s="36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5"/>
      <c r="CH35" s="36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9"/>
    </row>
    <row r="36" spans="1:97" x14ac:dyDescent="0.2">
      <c r="A36" s="40">
        <v>131</v>
      </c>
      <c r="B36" s="31" t="s">
        <v>121</v>
      </c>
      <c r="C36" s="99">
        <f>SUM(N36,AA36,AJ36,AU36,BF36,BR36,CG36,CS36)</f>
        <v>7872</v>
      </c>
      <c r="D36" s="41">
        <v>0</v>
      </c>
      <c r="E36" s="42">
        <v>13</v>
      </c>
      <c r="F36" s="42">
        <v>54</v>
      </c>
      <c r="G36" s="42">
        <v>155</v>
      </c>
      <c r="H36" s="42">
        <v>64</v>
      </c>
      <c r="I36" s="42">
        <v>41</v>
      </c>
      <c r="J36" s="42">
        <v>1</v>
      </c>
      <c r="K36" s="42">
        <v>62</v>
      </c>
      <c r="L36" s="42">
        <v>60</v>
      </c>
      <c r="M36" s="42">
        <v>42</v>
      </c>
      <c r="N36" s="45">
        <f>SUM(D36:M36)</f>
        <v>492</v>
      </c>
      <c r="O36" s="44">
        <v>136</v>
      </c>
      <c r="P36" s="42">
        <v>29</v>
      </c>
      <c r="Q36" s="42">
        <v>40</v>
      </c>
      <c r="R36" s="42">
        <v>62</v>
      </c>
      <c r="S36" s="42">
        <v>84</v>
      </c>
      <c r="T36" s="42">
        <v>47</v>
      </c>
      <c r="U36" s="42">
        <v>138</v>
      </c>
      <c r="V36" s="42">
        <v>86</v>
      </c>
      <c r="W36" s="42">
        <v>150</v>
      </c>
      <c r="X36" s="42">
        <v>65</v>
      </c>
      <c r="Y36" s="42">
        <v>162</v>
      </c>
      <c r="Z36" s="42">
        <v>65</v>
      </c>
      <c r="AA36" s="45">
        <f>SUM(O36:Z36)</f>
        <v>1064</v>
      </c>
      <c r="AB36" s="46">
        <v>162</v>
      </c>
      <c r="AC36" s="42">
        <v>94</v>
      </c>
      <c r="AD36" s="42">
        <v>93</v>
      </c>
      <c r="AE36" s="42">
        <v>56</v>
      </c>
      <c r="AF36" s="42">
        <v>93</v>
      </c>
      <c r="AG36" s="42">
        <v>34</v>
      </c>
      <c r="AH36" s="42">
        <v>18</v>
      </c>
      <c r="AI36" s="42">
        <v>95</v>
      </c>
      <c r="AJ36" s="100">
        <f>SUM(AB36:AI36)</f>
        <v>645</v>
      </c>
      <c r="AK36" s="44">
        <v>75</v>
      </c>
      <c r="AL36" s="42">
        <v>116</v>
      </c>
      <c r="AM36" s="42">
        <v>107</v>
      </c>
      <c r="AN36" s="42">
        <v>105</v>
      </c>
      <c r="AO36" s="42">
        <v>146</v>
      </c>
      <c r="AP36" s="42">
        <v>167</v>
      </c>
      <c r="AQ36" s="42">
        <v>120</v>
      </c>
      <c r="AR36" s="42">
        <v>44</v>
      </c>
      <c r="AS36" s="42">
        <v>72</v>
      </c>
      <c r="AT36" s="42">
        <v>9</v>
      </c>
      <c r="AU36" s="45">
        <f>SUM(AK36:AT36)</f>
        <v>961</v>
      </c>
      <c r="AV36" s="46">
        <v>99</v>
      </c>
      <c r="AW36" s="42">
        <v>48</v>
      </c>
      <c r="AX36" s="42">
        <v>41</v>
      </c>
      <c r="AY36" s="42">
        <v>59</v>
      </c>
      <c r="AZ36" s="42">
        <v>71</v>
      </c>
      <c r="BA36" s="42">
        <v>22</v>
      </c>
      <c r="BB36" s="42">
        <v>13</v>
      </c>
      <c r="BC36" s="42">
        <v>19</v>
      </c>
      <c r="BD36" s="42">
        <v>19</v>
      </c>
      <c r="BE36" s="42">
        <v>39</v>
      </c>
      <c r="BF36" s="100">
        <f>SUM(AV36:BE36)</f>
        <v>430</v>
      </c>
      <c r="BG36" s="44">
        <v>89</v>
      </c>
      <c r="BH36" s="42">
        <v>141</v>
      </c>
      <c r="BI36" s="42">
        <v>99</v>
      </c>
      <c r="BJ36" s="42">
        <v>67</v>
      </c>
      <c r="BK36" s="42">
        <v>188</v>
      </c>
      <c r="BL36" s="42">
        <v>75</v>
      </c>
      <c r="BM36" s="42">
        <v>39</v>
      </c>
      <c r="BN36" s="42">
        <v>1</v>
      </c>
      <c r="BO36" s="42">
        <v>107</v>
      </c>
      <c r="BP36" s="42">
        <v>101</v>
      </c>
      <c r="BQ36" s="42">
        <v>26</v>
      </c>
      <c r="BR36" s="45">
        <f>SUM(BG36:BQ36)</f>
        <v>933</v>
      </c>
      <c r="BS36" s="44">
        <v>95</v>
      </c>
      <c r="BT36" s="42">
        <v>236</v>
      </c>
      <c r="BU36" s="42">
        <v>66</v>
      </c>
      <c r="BV36" s="42">
        <v>24</v>
      </c>
      <c r="BW36" s="42">
        <v>52</v>
      </c>
      <c r="BX36" s="42">
        <v>131</v>
      </c>
      <c r="BY36" s="42">
        <v>118</v>
      </c>
      <c r="BZ36" s="42">
        <v>163</v>
      </c>
      <c r="CA36" s="42">
        <v>7</v>
      </c>
      <c r="CB36" s="42">
        <v>20</v>
      </c>
      <c r="CC36" s="42">
        <v>84</v>
      </c>
      <c r="CD36" s="42">
        <v>104</v>
      </c>
      <c r="CE36" s="42">
        <v>116</v>
      </c>
      <c r="CF36" s="42">
        <v>128</v>
      </c>
      <c r="CG36" s="45">
        <f>SUM(BS36:CF36)</f>
        <v>1344</v>
      </c>
      <c r="CH36" s="44">
        <v>69</v>
      </c>
      <c r="CI36" s="42">
        <v>383</v>
      </c>
      <c r="CJ36" s="42">
        <v>3</v>
      </c>
      <c r="CK36" s="42">
        <v>289</v>
      </c>
      <c r="CL36" s="42">
        <v>155</v>
      </c>
      <c r="CM36" s="42">
        <v>62</v>
      </c>
      <c r="CN36" s="42">
        <v>206</v>
      </c>
      <c r="CO36" s="42">
        <v>621</v>
      </c>
      <c r="CP36" s="42">
        <v>44</v>
      </c>
      <c r="CQ36" s="42">
        <v>65</v>
      </c>
      <c r="CR36" s="42">
        <v>106</v>
      </c>
      <c r="CS36" s="101">
        <f>SUM(CH36:CR36)</f>
        <v>2003</v>
      </c>
    </row>
    <row r="37" spans="1:97" x14ac:dyDescent="0.2">
      <c r="A37" s="40">
        <v>132</v>
      </c>
      <c r="B37" s="31" t="s">
        <v>122</v>
      </c>
      <c r="C37" s="99">
        <f t="shared" ref="C37:C72" si="22">SUM(N37,AA37,AJ37,AU37,BF37,BR37,CG37,CS37)</f>
        <v>45</v>
      </c>
      <c r="D37" s="41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1</v>
      </c>
      <c r="M37" s="42">
        <v>0</v>
      </c>
      <c r="N37" s="45">
        <f t="shared" ref="N37:N71" si="23">SUM(D37:M37)</f>
        <v>1</v>
      </c>
      <c r="O37" s="44">
        <v>0</v>
      </c>
      <c r="P37" s="42">
        <v>0</v>
      </c>
      <c r="Q37" s="42">
        <v>1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5">
        <f t="shared" ref="AA37:AA71" si="24">SUM(O37:Z37)</f>
        <v>1</v>
      </c>
      <c r="AB37" s="46">
        <v>1</v>
      </c>
      <c r="AC37" s="42">
        <v>0</v>
      </c>
      <c r="AD37" s="42">
        <v>0</v>
      </c>
      <c r="AE37" s="42">
        <v>0</v>
      </c>
      <c r="AF37" s="42">
        <v>0</v>
      </c>
      <c r="AG37" s="42">
        <v>0</v>
      </c>
      <c r="AH37" s="42">
        <v>0</v>
      </c>
      <c r="AI37" s="42">
        <v>0</v>
      </c>
      <c r="AJ37" s="100">
        <f t="shared" ref="AJ37:AJ71" si="25">SUM(AB37:AI37)</f>
        <v>1</v>
      </c>
      <c r="AK37" s="44">
        <v>0</v>
      </c>
      <c r="AL37" s="42">
        <v>0</v>
      </c>
      <c r="AM37" s="42">
        <v>0</v>
      </c>
      <c r="AN37" s="42">
        <v>0</v>
      </c>
      <c r="AO37" s="42">
        <v>0</v>
      </c>
      <c r="AP37" s="42">
        <v>0</v>
      </c>
      <c r="AQ37" s="42">
        <v>0</v>
      </c>
      <c r="AR37" s="42">
        <v>0</v>
      </c>
      <c r="AS37" s="42">
        <v>0</v>
      </c>
      <c r="AT37" s="42">
        <v>0</v>
      </c>
      <c r="AU37" s="45">
        <f t="shared" ref="AU37:AU71" si="26">SUM(AK37:AT37)</f>
        <v>0</v>
      </c>
      <c r="AV37" s="46">
        <v>0</v>
      </c>
      <c r="AW37" s="42">
        <v>2</v>
      </c>
      <c r="AX37" s="42">
        <v>0</v>
      </c>
      <c r="AY37" s="42">
        <v>0</v>
      </c>
      <c r="AZ37" s="42">
        <v>0</v>
      </c>
      <c r="BA37" s="42">
        <v>0</v>
      </c>
      <c r="BB37" s="42">
        <v>0</v>
      </c>
      <c r="BC37" s="42">
        <v>0</v>
      </c>
      <c r="BD37" s="42">
        <v>0</v>
      </c>
      <c r="BE37" s="42">
        <v>0</v>
      </c>
      <c r="BF37" s="100">
        <f t="shared" ref="BF37:BF71" si="27">SUM(AV37:BE37)</f>
        <v>2</v>
      </c>
      <c r="BG37" s="44">
        <v>0</v>
      </c>
      <c r="BH37" s="42">
        <v>1</v>
      </c>
      <c r="BI37" s="42">
        <v>0</v>
      </c>
      <c r="BJ37" s="42">
        <v>0</v>
      </c>
      <c r="BK37" s="42">
        <v>0</v>
      </c>
      <c r="BL37" s="42">
        <v>0</v>
      </c>
      <c r="BM37" s="42">
        <v>0</v>
      </c>
      <c r="BN37" s="42">
        <v>0</v>
      </c>
      <c r="BO37" s="42">
        <v>0</v>
      </c>
      <c r="BP37" s="42">
        <v>0</v>
      </c>
      <c r="BQ37" s="42">
        <v>0</v>
      </c>
      <c r="BR37" s="45">
        <f t="shared" ref="BR37:BR71" si="28">SUM(BG37:BQ37)</f>
        <v>1</v>
      </c>
      <c r="BS37" s="44">
        <v>0</v>
      </c>
      <c r="BT37" s="42">
        <v>0</v>
      </c>
      <c r="BU37" s="42">
        <v>0</v>
      </c>
      <c r="BV37" s="42">
        <v>1</v>
      </c>
      <c r="BW37" s="42">
        <v>0</v>
      </c>
      <c r="BX37" s="42">
        <v>0</v>
      </c>
      <c r="BY37" s="42">
        <v>0</v>
      </c>
      <c r="BZ37" s="42">
        <v>0</v>
      </c>
      <c r="CA37" s="42">
        <v>0</v>
      </c>
      <c r="CB37" s="42">
        <v>0</v>
      </c>
      <c r="CC37" s="42">
        <v>0</v>
      </c>
      <c r="CD37" s="42">
        <v>0</v>
      </c>
      <c r="CE37" s="42">
        <v>0</v>
      </c>
      <c r="CF37" s="42">
        <v>0</v>
      </c>
      <c r="CG37" s="45">
        <f t="shared" ref="CG37:CG71" si="29">SUM(BS37:CF37)</f>
        <v>1</v>
      </c>
      <c r="CH37" s="44">
        <v>0</v>
      </c>
      <c r="CI37" s="42">
        <v>2</v>
      </c>
      <c r="CJ37" s="42">
        <v>0</v>
      </c>
      <c r="CK37" s="42">
        <v>25</v>
      </c>
      <c r="CL37" s="42">
        <v>0</v>
      </c>
      <c r="CM37" s="42">
        <v>1</v>
      </c>
      <c r="CN37" s="42">
        <v>1</v>
      </c>
      <c r="CO37" s="42">
        <v>9</v>
      </c>
      <c r="CP37" s="42">
        <v>0</v>
      </c>
      <c r="CQ37" s="42">
        <v>0</v>
      </c>
      <c r="CR37" s="42">
        <v>0</v>
      </c>
      <c r="CS37" s="101">
        <f t="shared" ref="CS37:CS71" si="30">SUM(CH37:CR37)</f>
        <v>38</v>
      </c>
    </row>
    <row r="38" spans="1:97" x14ac:dyDescent="0.2">
      <c r="A38" s="40">
        <v>133</v>
      </c>
      <c r="B38" s="31" t="s">
        <v>123</v>
      </c>
      <c r="C38" s="99">
        <f t="shared" si="22"/>
        <v>10</v>
      </c>
      <c r="D38" s="41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5">
        <f t="shared" si="23"/>
        <v>0</v>
      </c>
      <c r="O38" s="44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5">
        <f t="shared" si="24"/>
        <v>0</v>
      </c>
      <c r="AB38" s="46">
        <v>0</v>
      </c>
      <c r="AC38" s="42">
        <v>0</v>
      </c>
      <c r="AD38" s="42">
        <v>0</v>
      </c>
      <c r="AE38" s="42">
        <v>1</v>
      </c>
      <c r="AF38" s="42">
        <v>0</v>
      </c>
      <c r="AG38" s="42">
        <v>0</v>
      </c>
      <c r="AH38" s="42">
        <v>0</v>
      </c>
      <c r="AI38" s="42">
        <v>0</v>
      </c>
      <c r="AJ38" s="100">
        <f t="shared" si="25"/>
        <v>1</v>
      </c>
      <c r="AK38" s="44">
        <v>0</v>
      </c>
      <c r="AL38" s="42">
        <v>0</v>
      </c>
      <c r="AM38" s="42">
        <v>0</v>
      </c>
      <c r="AN38" s="42">
        <v>0</v>
      </c>
      <c r="AO38" s="42">
        <v>0</v>
      </c>
      <c r="AP38" s="42">
        <v>0</v>
      </c>
      <c r="AQ38" s="42">
        <v>0</v>
      </c>
      <c r="AR38" s="42">
        <v>0</v>
      </c>
      <c r="AS38" s="42">
        <v>0</v>
      </c>
      <c r="AT38" s="42">
        <v>0</v>
      </c>
      <c r="AU38" s="45">
        <f t="shared" si="26"/>
        <v>0</v>
      </c>
      <c r="AV38" s="46">
        <v>0</v>
      </c>
      <c r="AW38" s="42">
        <v>0</v>
      </c>
      <c r="AX38" s="42">
        <v>0</v>
      </c>
      <c r="AY38" s="42">
        <v>0</v>
      </c>
      <c r="AZ38" s="42">
        <v>0</v>
      </c>
      <c r="BA38" s="42">
        <v>4</v>
      </c>
      <c r="BB38" s="42">
        <v>0</v>
      </c>
      <c r="BC38" s="42">
        <v>0</v>
      </c>
      <c r="BD38" s="42">
        <v>0</v>
      </c>
      <c r="BE38" s="42">
        <v>0</v>
      </c>
      <c r="BF38" s="100">
        <f t="shared" si="27"/>
        <v>4</v>
      </c>
      <c r="BG38" s="44">
        <v>0</v>
      </c>
      <c r="BH38" s="42">
        <v>1</v>
      </c>
      <c r="BI38" s="42">
        <v>0</v>
      </c>
      <c r="BJ38" s="42">
        <v>0</v>
      </c>
      <c r="BK38" s="42">
        <v>0</v>
      </c>
      <c r="BL38" s="42">
        <v>0</v>
      </c>
      <c r="BM38" s="42">
        <v>0</v>
      </c>
      <c r="BN38" s="42">
        <v>0</v>
      </c>
      <c r="BO38" s="42">
        <v>0</v>
      </c>
      <c r="BP38" s="42">
        <v>0</v>
      </c>
      <c r="BQ38" s="42">
        <v>0</v>
      </c>
      <c r="BR38" s="45">
        <f t="shared" si="28"/>
        <v>1</v>
      </c>
      <c r="BS38" s="44">
        <v>0</v>
      </c>
      <c r="BT38" s="42">
        <v>0</v>
      </c>
      <c r="BU38" s="42">
        <v>0</v>
      </c>
      <c r="BV38" s="42">
        <v>0</v>
      </c>
      <c r="BW38" s="42">
        <v>0</v>
      </c>
      <c r="BX38" s="42">
        <v>0</v>
      </c>
      <c r="BY38" s="42">
        <v>0</v>
      </c>
      <c r="BZ38" s="42">
        <v>0</v>
      </c>
      <c r="CA38" s="42">
        <v>0</v>
      </c>
      <c r="CB38" s="42">
        <v>0</v>
      </c>
      <c r="CC38" s="42">
        <v>0</v>
      </c>
      <c r="CD38" s="42">
        <v>1</v>
      </c>
      <c r="CE38" s="42">
        <v>0</v>
      </c>
      <c r="CF38" s="42">
        <v>0</v>
      </c>
      <c r="CG38" s="45">
        <f t="shared" si="29"/>
        <v>1</v>
      </c>
      <c r="CH38" s="44">
        <v>0</v>
      </c>
      <c r="CI38" s="42">
        <v>0</v>
      </c>
      <c r="CJ38" s="42">
        <v>0</v>
      </c>
      <c r="CK38" s="42">
        <v>0</v>
      </c>
      <c r="CL38" s="42">
        <v>0</v>
      </c>
      <c r="CM38" s="42">
        <v>0</v>
      </c>
      <c r="CN38" s="42">
        <v>0</v>
      </c>
      <c r="CO38" s="42">
        <v>2</v>
      </c>
      <c r="CP38" s="42">
        <v>1</v>
      </c>
      <c r="CQ38" s="42">
        <v>0</v>
      </c>
      <c r="CR38" s="42">
        <v>0</v>
      </c>
      <c r="CS38" s="101">
        <f t="shared" si="30"/>
        <v>3</v>
      </c>
    </row>
    <row r="39" spans="1:97" x14ac:dyDescent="0.2">
      <c r="A39" s="40">
        <v>134</v>
      </c>
      <c r="B39" s="31" t="s">
        <v>124</v>
      </c>
      <c r="C39" s="32">
        <f t="shared" si="22"/>
        <v>1344</v>
      </c>
      <c r="D39" s="41">
        <v>0</v>
      </c>
      <c r="E39" s="42">
        <v>0</v>
      </c>
      <c r="F39" s="42">
        <v>0</v>
      </c>
      <c r="G39" s="42">
        <v>4</v>
      </c>
      <c r="H39" s="42">
        <v>0</v>
      </c>
      <c r="I39" s="42">
        <v>0</v>
      </c>
      <c r="J39" s="42">
        <v>0</v>
      </c>
      <c r="K39" s="42">
        <v>0</v>
      </c>
      <c r="L39" s="42">
        <v>13</v>
      </c>
      <c r="M39" s="42">
        <v>0</v>
      </c>
      <c r="N39" s="45">
        <f t="shared" si="23"/>
        <v>17</v>
      </c>
      <c r="O39" s="44">
        <v>13</v>
      </c>
      <c r="P39" s="42">
        <v>29</v>
      </c>
      <c r="Q39" s="42">
        <v>7</v>
      </c>
      <c r="R39" s="42">
        <v>0</v>
      </c>
      <c r="S39" s="42">
        <v>64</v>
      </c>
      <c r="T39" s="42">
        <v>16</v>
      </c>
      <c r="U39" s="42">
        <v>20</v>
      </c>
      <c r="V39" s="42">
        <v>25</v>
      </c>
      <c r="W39" s="42">
        <v>0</v>
      </c>
      <c r="X39" s="42">
        <v>0</v>
      </c>
      <c r="Y39" s="42">
        <v>0</v>
      </c>
      <c r="Z39" s="42">
        <v>1</v>
      </c>
      <c r="AA39" s="45">
        <f t="shared" si="24"/>
        <v>175</v>
      </c>
      <c r="AB39" s="46">
        <v>5</v>
      </c>
      <c r="AC39" s="42">
        <v>3</v>
      </c>
      <c r="AD39" s="42">
        <v>22</v>
      </c>
      <c r="AE39" s="42">
        <v>10</v>
      </c>
      <c r="AF39" s="42">
        <v>102</v>
      </c>
      <c r="AG39" s="42">
        <v>23</v>
      </c>
      <c r="AH39" s="42">
        <v>5</v>
      </c>
      <c r="AI39" s="42">
        <v>10</v>
      </c>
      <c r="AJ39" s="100">
        <f t="shared" si="25"/>
        <v>180</v>
      </c>
      <c r="AK39" s="44">
        <v>11</v>
      </c>
      <c r="AL39" s="42">
        <v>33</v>
      </c>
      <c r="AM39" s="42">
        <v>10</v>
      </c>
      <c r="AN39" s="42">
        <v>5</v>
      </c>
      <c r="AO39" s="42">
        <v>1</v>
      </c>
      <c r="AP39" s="42">
        <v>0</v>
      </c>
      <c r="AQ39" s="42">
        <v>6</v>
      </c>
      <c r="AR39" s="42">
        <v>0</v>
      </c>
      <c r="AS39" s="42">
        <v>49</v>
      </c>
      <c r="AT39" s="42">
        <v>1</v>
      </c>
      <c r="AU39" s="45">
        <f t="shared" si="26"/>
        <v>116</v>
      </c>
      <c r="AV39" s="46">
        <v>42</v>
      </c>
      <c r="AW39" s="42">
        <v>2</v>
      </c>
      <c r="AX39" s="42">
        <v>2</v>
      </c>
      <c r="AY39" s="42">
        <v>13</v>
      </c>
      <c r="AZ39" s="42">
        <v>6</v>
      </c>
      <c r="BA39" s="42">
        <v>21</v>
      </c>
      <c r="BB39" s="42">
        <v>22</v>
      </c>
      <c r="BC39" s="42">
        <v>21</v>
      </c>
      <c r="BD39" s="42">
        <v>0</v>
      </c>
      <c r="BE39" s="42">
        <v>0</v>
      </c>
      <c r="BF39" s="100">
        <f t="shared" si="27"/>
        <v>129</v>
      </c>
      <c r="BG39" s="44">
        <v>0</v>
      </c>
      <c r="BH39" s="42">
        <v>2</v>
      </c>
      <c r="BI39" s="42">
        <v>6</v>
      </c>
      <c r="BJ39" s="42">
        <v>0</v>
      </c>
      <c r="BK39" s="42">
        <v>4</v>
      </c>
      <c r="BL39" s="42">
        <v>0</v>
      </c>
      <c r="BM39" s="42">
        <v>6</v>
      </c>
      <c r="BN39" s="42">
        <v>23</v>
      </c>
      <c r="BO39" s="42">
        <v>11</v>
      </c>
      <c r="BP39" s="42">
        <v>27</v>
      </c>
      <c r="BQ39" s="42">
        <v>51</v>
      </c>
      <c r="BR39" s="45">
        <f t="shared" si="28"/>
        <v>130</v>
      </c>
      <c r="BS39" s="44">
        <v>2</v>
      </c>
      <c r="BT39" s="42">
        <v>8</v>
      </c>
      <c r="BU39" s="42">
        <v>0</v>
      </c>
      <c r="BV39" s="42">
        <v>22</v>
      </c>
      <c r="BW39" s="42">
        <v>80</v>
      </c>
      <c r="BX39" s="42">
        <v>10</v>
      </c>
      <c r="BY39" s="42">
        <v>101</v>
      </c>
      <c r="BZ39" s="42">
        <v>2</v>
      </c>
      <c r="CA39" s="42">
        <v>16</v>
      </c>
      <c r="CB39" s="42">
        <v>32</v>
      </c>
      <c r="CC39" s="42">
        <v>0</v>
      </c>
      <c r="CD39" s="42">
        <v>76</v>
      </c>
      <c r="CE39" s="42">
        <v>17</v>
      </c>
      <c r="CF39" s="42">
        <v>0</v>
      </c>
      <c r="CG39" s="45">
        <f t="shared" si="29"/>
        <v>366</v>
      </c>
      <c r="CH39" s="44">
        <v>13</v>
      </c>
      <c r="CI39" s="42">
        <v>33</v>
      </c>
      <c r="CJ39" s="42">
        <v>0</v>
      </c>
      <c r="CK39" s="42">
        <v>7</v>
      </c>
      <c r="CL39" s="42">
        <v>5</v>
      </c>
      <c r="CM39" s="42">
        <v>5</v>
      </c>
      <c r="CN39" s="42">
        <v>52</v>
      </c>
      <c r="CO39" s="42">
        <v>19</v>
      </c>
      <c r="CP39" s="42">
        <v>42</v>
      </c>
      <c r="CQ39" s="42">
        <v>9</v>
      </c>
      <c r="CR39" s="42">
        <v>46</v>
      </c>
      <c r="CS39" s="101">
        <f t="shared" si="30"/>
        <v>231</v>
      </c>
    </row>
    <row r="40" spans="1:97" x14ac:dyDescent="0.2">
      <c r="A40" s="40">
        <v>140</v>
      </c>
      <c r="B40" s="31" t="s">
        <v>125</v>
      </c>
      <c r="C40" s="99">
        <f t="shared" si="22"/>
        <v>134</v>
      </c>
      <c r="D40" s="41">
        <v>0</v>
      </c>
      <c r="E40" s="42">
        <v>0</v>
      </c>
      <c r="F40" s="42">
        <v>1</v>
      </c>
      <c r="G40" s="42">
        <v>1</v>
      </c>
      <c r="H40" s="42">
        <v>0</v>
      </c>
      <c r="I40" s="42">
        <v>1</v>
      </c>
      <c r="J40" s="42">
        <v>1</v>
      </c>
      <c r="K40" s="42">
        <v>0</v>
      </c>
      <c r="L40" s="42">
        <v>0</v>
      </c>
      <c r="M40" s="42">
        <v>0</v>
      </c>
      <c r="N40" s="45">
        <f t="shared" si="23"/>
        <v>4</v>
      </c>
      <c r="O40" s="44">
        <v>0</v>
      </c>
      <c r="P40" s="42">
        <v>0</v>
      </c>
      <c r="Q40" s="42">
        <v>0</v>
      </c>
      <c r="R40" s="42">
        <v>0</v>
      </c>
      <c r="S40" s="42">
        <v>0</v>
      </c>
      <c r="T40" s="42">
        <v>4</v>
      </c>
      <c r="U40" s="42">
        <v>0</v>
      </c>
      <c r="V40" s="42">
        <v>0</v>
      </c>
      <c r="W40" s="42">
        <v>2</v>
      </c>
      <c r="X40" s="42">
        <v>0</v>
      </c>
      <c r="Y40" s="42">
        <v>0</v>
      </c>
      <c r="Z40" s="42">
        <v>0</v>
      </c>
      <c r="AA40" s="45">
        <f t="shared" si="24"/>
        <v>6</v>
      </c>
      <c r="AB40" s="46">
        <v>1</v>
      </c>
      <c r="AC40" s="42">
        <v>0</v>
      </c>
      <c r="AD40" s="42">
        <v>0</v>
      </c>
      <c r="AE40" s="42">
        <v>0</v>
      </c>
      <c r="AF40" s="42">
        <v>1</v>
      </c>
      <c r="AG40" s="42">
        <v>0</v>
      </c>
      <c r="AH40" s="42">
        <v>0</v>
      </c>
      <c r="AI40" s="42">
        <v>23</v>
      </c>
      <c r="AJ40" s="100">
        <f t="shared" si="25"/>
        <v>25</v>
      </c>
      <c r="AK40" s="44">
        <v>2</v>
      </c>
      <c r="AL40" s="42">
        <v>0</v>
      </c>
      <c r="AM40" s="42">
        <v>0</v>
      </c>
      <c r="AN40" s="42">
        <v>0</v>
      </c>
      <c r="AO40" s="42">
        <v>1</v>
      </c>
      <c r="AP40" s="42">
        <v>0</v>
      </c>
      <c r="AQ40" s="42">
        <v>0</v>
      </c>
      <c r="AR40" s="42">
        <v>0</v>
      </c>
      <c r="AS40" s="42">
        <v>0</v>
      </c>
      <c r="AT40" s="42">
        <v>0</v>
      </c>
      <c r="AU40" s="45">
        <f t="shared" si="26"/>
        <v>3</v>
      </c>
      <c r="AV40" s="46">
        <v>0</v>
      </c>
      <c r="AW40" s="42">
        <v>1</v>
      </c>
      <c r="AX40" s="42">
        <v>0</v>
      </c>
      <c r="AY40" s="42">
        <v>0</v>
      </c>
      <c r="AZ40" s="42">
        <v>1</v>
      </c>
      <c r="BA40" s="42">
        <v>4</v>
      </c>
      <c r="BB40" s="42">
        <v>0</v>
      </c>
      <c r="BC40" s="42">
        <v>0</v>
      </c>
      <c r="BD40" s="42">
        <v>0</v>
      </c>
      <c r="BE40" s="42">
        <v>0</v>
      </c>
      <c r="BF40" s="100">
        <f t="shared" si="27"/>
        <v>6</v>
      </c>
      <c r="BG40" s="44">
        <v>1</v>
      </c>
      <c r="BH40" s="42">
        <v>0</v>
      </c>
      <c r="BI40" s="42">
        <v>0</v>
      </c>
      <c r="BJ40" s="42">
        <v>0</v>
      </c>
      <c r="BK40" s="42">
        <v>0</v>
      </c>
      <c r="BL40" s="42">
        <v>0</v>
      </c>
      <c r="BM40" s="42">
        <v>0</v>
      </c>
      <c r="BN40" s="42">
        <v>0</v>
      </c>
      <c r="BO40" s="42">
        <v>0</v>
      </c>
      <c r="BP40" s="42">
        <v>0</v>
      </c>
      <c r="BQ40" s="42">
        <v>29</v>
      </c>
      <c r="BR40" s="45">
        <f t="shared" si="28"/>
        <v>30</v>
      </c>
      <c r="BS40" s="44">
        <v>0</v>
      </c>
      <c r="BT40" s="42">
        <v>3</v>
      </c>
      <c r="BU40" s="42">
        <v>0</v>
      </c>
      <c r="BV40" s="42">
        <v>0</v>
      </c>
      <c r="BW40" s="42">
        <v>0</v>
      </c>
      <c r="BX40" s="42">
        <v>0</v>
      </c>
      <c r="BY40" s="42">
        <v>1</v>
      </c>
      <c r="BZ40" s="42">
        <v>0</v>
      </c>
      <c r="CA40" s="42">
        <v>1</v>
      </c>
      <c r="CB40" s="42">
        <v>0</v>
      </c>
      <c r="CC40" s="42">
        <v>0</v>
      </c>
      <c r="CD40" s="42">
        <v>52</v>
      </c>
      <c r="CE40" s="42">
        <v>0</v>
      </c>
      <c r="CF40" s="42">
        <v>0</v>
      </c>
      <c r="CG40" s="45">
        <f t="shared" si="29"/>
        <v>57</v>
      </c>
      <c r="CH40" s="44">
        <v>0</v>
      </c>
      <c r="CI40" s="42">
        <v>0</v>
      </c>
      <c r="CJ40" s="42">
        <v>0</v>
      </c>
      <c r="CK40" s="42">
        <v>1</v>
      </c>
      <c r="CL40" s="42">
        <v>0</v>
      </c>
      <c r="CM40" s="42">
        <v>1</v>
      </c>
      <c r="CN40" s="42">
        <v>0</v>
      </c>
      <c r="CO40" s="42">
        <v>1</v>
      </c>
      <c r="CP40" s="42">
        <v>0</v>
      </c>
      <c r="CQ40" s="42">
        <v>0</v>
      </c>
      <c r="CR40" s="42">
        <v>0</v>
      </c>
      <c r="CS40" s="101">
        <f t="shared" si="30"/>
        <v>3</v>
      </c>
    </row>
    <row r="41" spans="1:97" x14ac:dyDescent="0.2">
      <c r="A41" s="92" t="s">
        <v>126</v>
      </c>
      <c r="B41" s="31"/>
      <c r="C41" s="99"/>
      <c r="D41" s="33" t="s">
        <v>145</v>
      </c>
      <c r="E41" s="34" t="s">
        <v>145</v>
      </c>
      <c r="F41" s="34" t="s">
        <v>145</v>
      </c>
      <c r="G41" s="34" t="s">
        <v>145</v>
      </c>
      <c r="H41" s="34" t="s">
        <v>145</v>
      </c>
      <c r="I41" s="34" t="s">
        <v>145</v>
      </c>
      <c r="J41" s="34" t="s">
        <v>145</v>
      </c>
      <c r="K41" s="34" t="s">
        <v>145</v>
      </c>
      <c r="L41" s="34" t="s">
        <v>145</v>
      </c>
      <c r="M41" s="34" t="s">
        <v>145</v>
      </c>
      <c r="N41" s="35">
        <f t="shared" si="23"/>
        <v>0</v>
      </c>
      <c r="O41" s="36" t="s">
        <v>145</v>
      </c>
      <c r="P41" s="34" t="s">
        <v>145</v>
      </c>
      <c r="Q41" s="34" t="s">
        <v>145</v>
      </c>
      <c r="R41" s="34" t="s">
        <v>145</v>
      </c>
      <c r="S41" s="34" t="s">
        <v>145</v>
      </c>
      <c r="T41" s="34" t="s">
        <v>145</v>
      </c>
      <c r="U41" s="34" t="s">
        <v>145</v>
      </c>
      <c r="V41" s="34" t="s">
        <v>145</v>
      </c>
      <c r="W41" s="34" t="s">
        <v>145</v>
      </c>
      <c r="X41" s="34" t="s">
        <v>145</v>
      </c>
      <c r="Y41" s="34" t="s">
        <v>145</v>
      </c>
      <c r="Z41" s="34" t="s">
        <v>145</v>
      </c>
      <c r="AA41" s="35"/>
      <c r="AB41" s="37" t="s">
        <v>145</v>
      </c>
      <c r="AC41" s="34" t="s">
        <v>145</v>
      </c>
      <c r="AD41" s="34" t="s">
        <v>145</v>
      </c>
      <c r="AE41" s="34" t="s">
        <v>145</v>
      </c>
      <c r="AF41" s="34" t="s">
        <v>145</v>
      </c>
      <c r="AG41" s="34" t="s">
        <v>145</v>
      </c>
      <c r="AH41" s="34" t="s">
        <v>145</v>
      </c>
      <c r="AI41" s="34" t="s">
        <v>145</v>
      </c>
      <c r="AJ41" s="38"/>
      <c r="AK41" s="36" t="s">
        <v>145</v>
      </c>
      <c r="AL41" s="34" t="s">
        <v>145</v>
      </c>
      <c r="AM41" s="34" t="s">
        <v>145</v>
      </c>
      <c r="AN41" s="34" t="s">
        <v>145</v>
      </c>
      <c r="AO41" s="34" t="s">
        <v>145</v>
      </c>
      <c r="AP41" s="34" t="s">
        <v>145</v>
      </c>
      <c r="AQ41" s="34" t="s">
        <v>145</v>
      </c>
      <c r="AR41" s="34" t="s">
        <v>145</v>
      </c>
      <c r="AS41" s="34" t="s">
        <v>145</v>
      </c>
      <c r="AT41" s="34" t="s">
        <v>145</v>
      </c>
      <c r="AU41" s="35"/>
      <c r="AV41" s="37" t="s">
        <v>145</v>
      </c>
      <c r="AW41" s="34" t="s">
        <v>145</v>
      </c>
      <c r="AX41" s="34" t="s">
        <v>145</v>
      </c>
      <c r="AY41" s="34" t="s">
        <v>145</v>
      </c>
      <c r="AZ41" s="34" t="s">
        <v>145</v>
      </c>
      <c r="BA41" s="34" t="s">
        <v>145</v>
      </c>
      <c r="BB41" s="34" t="s">
        <v>145</v>
      </c>
      <c r="BC41" s="34" t="s">
        <v>145</v>
      </c>
      <c r="BD41" s="34" t="s">
        <v>145</v>
      </c>
      <c r="BE41" s="34" t="s">
        <v>145</v>
      </c>
      <c r="BF41" s="38"/>
      <c r="BG41" s="36" t="s">
        <v>145</v>
      </c>
      <c r="BH41" s="34" t="s">
        <v>145</v>
      </c>
      <c r="BI41" s="34" t="s">
        <v>145</v>
      </c>
      <c r="BJ41" s="34" t="s">
        <v>145</v>
      </c>
      <c r="BK41" s="34" t="s">
        <v>145</v>
      </c>
      <c r="BL41" s="34" t="s">
        <v>145</v>
      </c>
      <c r="BM41" s="34" t="s">
        <v>145</v>
      </c>
      <c r="BN41" s="34" t="s">
        <v>145</v>
      </c>
      <c r="BO41" s="34" t="s">
        <v>145</v>
      </c>
      <c r="BP41" s="34" t="s">
        <v>145</v>
      </c>
      <c r="BQ41" s="34" t="s">
        <v>145</v>
      </c>
      <c r="BR41" s="35"/>
      <c r="BS41" s="36" t="s">
        <v>145</v>
      </c>
      <c r="BT41" s="34" t="s">
        <v>145</v>
      </c>
      <c r="BU41" s="34" t="s">
        <v>145</v>
      </c>
      <c r="BV41" s="34" t="s">
        <v>145</v>
      </c>
      <c r="BW41" s="34" t="s">
        <v>145</v>
      </c>
      <c r="BX41" s="34" t="s">
        <v>145</v>
      </c>
      <c r="BY41" s="34" t="s">
        <v>145</v>
      </c>
      <c r="BZ41" s="34" t="s">
        <v>145</v>
      </c>
      <c r="CA41" s="34" t="s">
        <v>145</v>
      </c>
      <c r="CB41" s="34" t="s">
        <v>145</v>
      </c>
      <c r="CC41" s="34" t="s">
        <v>145</v>
      </c>
      <c r="CD41" s="34" t="s">
        <v>145</v>
      </c>
      <c r="CE41" s="34" t="s">
        <v>145</v>
      </c>
      <c r="CF41" s="34" t="s">
        <v>145</v>
      </c>
      <c r="CG41" s="35"/>
      <c r="CH41" s="36" t="s">
        <v>145</v>
      </c>
      <c r="CI41" s="34" t="s">
        <v>145</v>
      </c>
      <c r="CJ41" s="34" t="s">
        <v>145</v>
      </c>
      <c r="CK41" s="34" t="s">
        <v>145</v>
      </c>
      <c r="CL41" s="34" t="s">
        <v>145</v>
      </c>
      <c r="CM41" s="34" t="s">
        <v>145</v>
      </c>
      <c r="CN41" s="34" t="s">
        <v>145</v>
      </c>
      <c r="CO41" s="34" t="s">
        <v>145</v>
      </c>
      <c r="CP41" s="34" t="s">
        <v>145</v>
      </c>
      <c r="CQ41" s="34" t="s">
        <v>145</v>
      </c>
      <c r="CR41" s="34" t="s">
        <v>145</v>
      </c>
      <c r="CS41" s="39"/>
    </row>
    <row r="42" spans="1:97" x14ac:dyDescent="0.2">
      <c r="A42" s="40">
        <v>141</v>
      </c>
      <c r="B42" s="31" t="s">
        <v>121</v>
      </c>
      <c r="C42" s="99">
        <f t="shared" si="22"/>
        <v>3069</v>
      </c>
      <c r="D42" s="41">
        <v>0</v>
      </c>
      <c r="E42" s="42">
        <v>11</v>
      </c>
      <c r="F42" s="42">
        <v>26</v>
      </c>
      <c r="G42" s="42">
        <v>29</v>
      </c>
      <c r="H42" s="42">
        <v>32</v>
      </c>
      <c r="I42" s="42">
        <v>2</v>
      </c>
      <c r="J42" s="42">
        <v>0</v>
      </c>
      <c r="K42" s="42">
        <v>44</v>
      </c>
      <c r="L42" s="42">
        <v>22</v>
      </c>
      <c r="M42" s="42">
        <v>9</v>
      </c>
      <c r="N42" s="45">
        <f t="shared" si="23"/>
        <v>175</v>
      </c>
      <c r="O42" s="44">
        <v>51</v>
      </c>
      <c r="P42" s="42">
        <v>11</v>
      </c>
      <c r="Q42" s="42">
        <v>33</v>
      </c>
      <c r="R42" s="42">
        <v>13</v>
      </c>
      <c r="S42" s="42">
        <v>57</v>
      </c>
      <c r="T42" s="42">
        <v>15</v>
      </c>
      <c r="U42" s="42">
        <v>48</v>
      </c>
      <c r="V42" s="42">
        <v>7</v>
      </c>
      <c r="W42" s="42">
        <v>36</v>
      </c>
      <c r="X42" s="42">
        <v>4</v>
      </c>
      <c r="Y42" s="42">
        <v>2</v>
      </c>
      <c r="Z42" s="42">
        <v>22</v>
      </c>
      <c r="AA42" s="45">
        <f t="shared" si="24"/>
        <v>299</v>
      </c>
      <c r="AB42" s="46">
        <v>19</v>
      </c>
      <c r="AC42" s="42">
        <v>0</v>
      </c>
      <c r="AD42" s="42">
        <v>25</v>
      </c>
      <c r="AE42" s="42">
        <v>106</v>
      </c>
      <c r="AF42" s="42">
        <v>37</v>
      </c>
      <c r="AG42" s="42">
        <v>0</v>
      </c>
      <c r="AH42" s="42">
        <v>9</v>
      </c>
      <c r="AI42" s="42">
        <v>26</v>
      </c>
      <c r="AJ42" s="100">
        <f t="shared" si="25"/>
        <v>222</v>
      </c>
      <c r="AK42" s="44">
        <v>24</v>
      </c>
      <c r="AL42" s="42">
        <v>30</v>
      </c>
      <c r="AM42" s="42">
        <v>91</v>
      </c>
      <c r="AN42" s="42">
        <v>47</v>
      </c>
      <c r="AO42" s="42">
        <v>125</v>
      </c>
      <c r="AP42" s="42">
        <v>72</v>
      </c>
      <c r="AQ42" s="42">
        <v>7</v>
      </c>
      <c r="AR42" s="42">
        <v>34</v>
      </c>
      <c r="AS42" s="42">
        <v>14</v>
      </c>
      <c r="AT42" s="42">
        <v>6</v>
      </c>
      <c r="AU42" s="45">
        <f t="shared" si="26"/>
        <v>450</v>
      </c>
      <c r="AV42" s="46">
        <v>29</v>
      </c>
      <c r="AW42" s="42">
        <v>0</v>
      </c>
      <c r="AX42" s="42">
        <v>40</v>
      </c>
      <c r="AY42" s="42">
        <v>22</v>
      </c>
      <c r="AZ42" s="42">
        <v>36</v>
      </c>
      <c r="BA42" s="42">
        <v>37</v>
      </c>
      <c r="BB42" s="42">
        <v>1</v>
      </c>
      <c r="BC42" s="42">
        <v>9</v>
      </c>
      <c r="BD42" s="42">
        <v>4</v>
      </c>
      <c r="BE42" s="42">
        <v>4</v>
      </c>
      <c r="BF42" s="100">
        <f t="shared" si="27"/>
        <v>182</v>
      </c>
      <c r="BG42" s="44">
        <v>38</v>
      </c>
      <c r="BH42" s="42">
        <v>49</v>
      </c>
      <c r="BI42" s="42">
        <v>51</v>
      </c>
      <c r="BJ42" s="42">
        <v>28</v>
      </c>
      <c r="BK42" s="42">
        <v>54</v>
      </c>
      <c r="BL42" s="42">
        <v>65</v>
      </c>
      <c r="BM42" s="42">
        <v>15</v>
      </c>
      <c r="BN42" s="42">
        <v>1</v>
      </c>
      <c r="BO42" s="42">
        <v>109</v>
      </c>
      <c r="BP42" s="42">
        <v>48</v>
      </c>
      <c r="BQ42" s="42">
        <v>17</v>
      </c>
      <c r="BR42" s="45">
        <f t="shared" si="28"/>
        <v>475</v>
      </c>
      <c r="BS42" s="44">
        <v>41</v>
      </c>
      <c r="BT42" s="42">
        <v>22</v>
      </c>
      <c r="BU42" s="42">
        <v>6</v>
      </c>
      <c r="BV42" s="42">
        <v>27</v>
      </c>
      <c r="BW42" s="42">
        <v>7</v>
      </c>
      <c r="BX42" s="42">
        <v>24</v>
      </c>
      <c r="BY42" s="42">
        <v>74</v>
      </c>
      <c r="BZ42" s="42">
        <v>104</v>
      </c>
      <c r="CA42" s="42">
        <v>5</v>
      </c>
      <c r="CB42" s="42">
        <v>30</v>
      </c>
      <c r="CC42" s="42">
        <v>18</v>
      </c>
      <c r="CD42" s="42">
        <v>12</v>
      </c>
      <c r="CE42" s="42">
        <v>54</v>
      </c>
      <c r="CF42" s="42">
        <v>77</v>
      </c>
      <c r="CG42" s="45">
        <f t="shared" si="29"/>
        <v>501</v>
      </c>
      <c r="CH42" s="44">
        <v>49</v>
      </c>
      <c r="CI42" s="42">
        <v>119</v>
      </c>
      <c r="CJ42" s="42">
        <v>5</v>
      </c>
      <c r="CK42" s="42">
        <v>97</v>
      </c>
      <c r="CL42" s="42">
        <v>25</v>
      </c>
      <c r="CM42" s="42">
        <v>36</v>
      </c>
      <c r="CN42" s="42">
        <v>93</v>
      </c>
      <c r="CO42" s="42">
        <v>264</v>
      </c>
      <c r="CP42" s="42">
        <v>19</v>
      </c>
      <c r="CQ42" s="42">
        <v>25</v>
      </c>
      <c r="CR42" s="42">
        <v>33</v>
      </c>
      <c r="CS42" s="101">
        <f t="shared" si="30"/>
        <v>765</v>
      </c>
    </row>
    <row r="43" spans="1:97" x14ac:dyDescent="0.2">
      <c r="A43" s="40">
        <v>142</v>
      </c>
      <c r="B43" s="31" t="s">
        <v>122</v>
      </c>
      <c r="C43" s="99">
        <f t="shared" si="22"/>
        <v>88</v>
      </c>
      <c r="D43" s="41">
        <v>0</v>
      </c>
      <c r="E43" s="42">
        <v>0</v>
      </c>
      <c r="F43" s="42">
        <v>0</v>
      </c>
      <c r="G43" s="42">
        <v>0</v>
      </c>
      <c r="H43" s="42">
        <v>0</v>
      </c>
      <c r="I43" s="42">
        <v>2</v>
      </c>
      <c r="J43" s="42">
        <v>0</v>
      </c>
      <c r="K43" s="42">
        <v>0</v>
      </c>
      <c r="L43" s="42">
        <v>0</v>
      </c>
      <c r="M43" s="42">
        <v>0</v>
      </c>
      <c r="N43" s="45">
        <f t="shared" si="23"/>
        <v>2</v>
      </c>
      <c r="O43" s="44">
        <v>0</v>
      </c>
      <c r="P43" s="42">
        <v>0</v>
      </c>
      <c r="Q43" s="42">
        <v>0</v>
      </c>
      <c r="R43" s="42">
        <v>0</v>
      </c>
      <c r="S43" s="42">
        <v>0</v>
      </c>
      <c r="T43" s="42">
        <v>0</v>
      </c>
      <c r="U43" s="42">
        <v>0</v>
      </c>
      <c r="V43" s="42">
        <v>0</v>
      </c>
      <c r="W43" s="42">
        <v>0</v>
      </c>
      <c r="X43" s="42">
        <v>0</v>
      </c>
      <c r="Y43" s="42">
        <v>0</v>
      </c>
      <c r="Z43" s="42">
        <v>1</v>
      </c>
      <c r="AA43" s="45">
        <f t="shared" si="24"/>
        <v>1</v>
      </c>
      <c r="AB43" s="46">
        <v>0</v>
      </c>
      <c r="AC43" s="42">
        <v>0</v>
      </c>
      <c r="AD43" s="42">
        <v>0</v>
      </c>
      <c r="AE43" s="42">
        <v>0</v>
      </c>
      <c r="AF43" s="42">
        <v>0</v>
      </c>
      <c r="AG43" s="42">
        <v>0</v>
      </c>
      <c r="AH43" s="42">
        <v>0</v>
      </c>
      <c r="AI43" s="42">
        <v>0</v>
      </c>
      <c r="AJ43" s="100">
        <f t="shared" si="25"/>
        <v>0</v>
      </c>
      <c r="AK43" s="44">
        <v>0</v>
      </c>
      <c r="AL43" s="42">
        <v>0</v>
      </c>
      <c r="AM43" s="42">
        <v>0</v>
      </c>
      <c r="AN43" s="42">
        <v>0</v>
      </c>
      <c r="AO43" s="42">
        <v>0</v>
      </c>
      <c r="AP43" s="42">
        <v>0</v>
      </c>
      <c r="AQ43" s="42">
        <v>0</v>
      </c>
      <c r="AR43" s="42">
        <v>0</v>
      </c>
      <c r="AS43" s="42">
        <v>0</v>
      </c>
      <c r="AT43" s="42">
        <v>0</v>
      </c>
      <c r="AU43" s="45">
        <f t="shared" si="26"/>
        <v>0</v>
      </c>
      <c r="AV43" s="46">
        <v>0</v>
      </c>
      <c r="AW43" s="42">
        <v>0</v>
      </c>
      <c r="AX43" s="42">
        <v>0</v>
      </c>
      <c r="AY43" s="42">
        <v>0</v>
      </c>
      <c r="AZ43" s="42">
        <v>0</v>
      </c>
      <c r="BA43" s="42">
        <v>0</v>
      </c>
      <c r="BB43" s="42">
        <v>0</v>
      </c>
      <c r="BC43" s="42">
        <v>0</v>
      </c>
      <c r="BD43" s="42">
        <v>0</v>
      </c>
      <c r="BE43" s="42">
        <v>0</v>
      </c>
      <c r="BF43" s="100">
        <f t="shared" si="27"/>
        <v>0</v>
      </c>
      <c r="BG43" s="44">
        <v>0</v>
      </c>
      <c r="BH43" s="42">
        <v>0</v>
      </c>
      <c r="BI43" s="42">
        <v>0</v>
      </c>
      <c r="BJ43" s="42">
        <v>0</v>
      </c>
      <c r="BK43" s="42">
        <v>0</v>
      </c>
      <c r="BL43" s="42">
        <v>0</v>
      </c>
      <c r="BM43" s="42">
        <v>0</v>
      </c>
      <c r="BN43" s="42">
        <v>0</v>
      </c>
      <c r="BO43" s="42">
        <v>0</v>
      </c>
      <c r="BP43" s="42">
        <v>0</v>
      </c>
      <c r="BQ43" s="42">
        <v>0</v>
      </c>
      <c r="BR43" s="45">
        <f t="shared" si="28"/>
        <v>0</v>
      </c>
      <c r="BS43" s="44">
        <v>0</v>
      </c>
      <c r="BT43" s="42">
        <v>1</v>
      </c>
      <c r="BU43" s="42">
        <v>0</v>
      </c>
      <c r="BV43" s="42">
        <v>0</v>
      </c>
      <c r="BW43" s="42">
        <v>1</v>
      </c>
      <c r="BX43" s="42">
        <v>0</v>
      </c>
      <c r="BY43" s="42">
        <v>0</v>
      </c>
      <c r="BZ43" s="42">
        <v>0</v>
      </c>
      <c r="CA43" s="42">
        <v>0</v>
      </c>
      <c r="CB43" s="42">
        <v>0</v>
      </c>
      <c r="CC43" s="42">
        <v>0</v>
      </c>
      <c r="CD43" s="42">
        <v>0</v>
      </c>
      <c r="CE43" s="42">
        <v>0</v>
      </c>
      <c r="CF43" s="42">
        <v>0</v>
      </c>
      <c r="CG43" s="45">
        <f t="shared" si="29"/>
        <v>2</v>
      </c>
      <c r="CH43" s="44">
        <v>0</v>
      </c>
      <c r="CI43" s="42">
        <v>4</v>
      </c>
      <c r="CJ43" s="42">
        <v>0</v>
      </c>
      <c r="CK43" s="42">
        <v>17</v>
      </c>
      <c r="CL43" s="42">
        <v>0</v>
      </c>
      <c r="CM43" s="42">
        <v>0</v>
      </c>
      <c r="CN43" s="42">
        <v>2</v>
      </c>
      <c r="CO43" s="42">
        <v>60</v>
      </c>
      <c r="CP43" s="42">
        <v>0</v>
      </c>
      <c r="CQ43" s="42">
        <v>0</v>
      </c>
      <c r="CR43" s="42">
        <v>0</v>
      </c>
      <c r="CS43" s="101">
        <f t="shared" si="30"/>
        <v>83</v>
      </c>
    </row>
    <row r="44" spans="1:97" x14ac:dyDescent="0.2">
      <c r="A44" s="40">
        <v>143</v>
      </c>
      <c r="B44" s="31" t="s">
        <v>123</v>
      </c>
      <c r="C44" s="99">
        <f t="shared" si="22"/>
        <v>3</v>
      </c>
      <c r="D44" s="41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5">
        <f t="shared" si="23"/>
        <v>0</v>
      </c>
      <c r="O44" s="44">
        <v>0</v>
      </c>
      <c r="P44" s="42">
        <v>0</v>
      </c>
      <c r="Q44" s="42">
        <v>0</v>
      </c>
      <c r="R44" s="42">
        <v>0</v>
      </c>
      <c r="S44" s="42">
        <v>0</v>
      </c>
      <c r="T44" s="42">
        <v>0</v>
      </c>
      <c r="U44" s="42">
        <v>0</v>
      </c>
      <c r="V44" s="42">
        <v>0</v>
      </c>
      <c r="W44" s="42">
        <v>0</v>
      </c>
      <c r="X44" s="42">
        <v>0</v>
      </c>
      <c r="Y44" s="42">
        <v>0</v>
      </c>
      <c r="Z44" s="42">
        <v>0</v>
      </c>
      <c r="AA44" s="45">
        <f t="shared" si="24"/>
        <v>0</v>
      </c>
      <c r="AB44" s="46">
        <v>0</v>
      </c>
      <c r="AC44" s="42">
        <v>0</v>
      </c>
      <c r="AD44" s="42">
        <v>0</v>
      </c>
      <c r="AE44" s="42">
        <v>0</v>
      </c>
      <c r="AF44" s="42">
        <v>0</v>
      </c>
      <c r="AG44" s="42">
        <v>0</v>
      </c>
      <c r="AH44" s="42">
        <v>0</v>
      </c>
      <c r="AI44" s="42">
        <v>0</v>
      </c>
      <c r="AJ44" s="100">
        <f t="shared" si="25"/>
        <v>0</v>
      </c>
      <c r="AK44" s="44">
        <v>0</v>
      </c>
      <c r="AL44" s="42">
        <v>0</v>
      </c>
      <c r="AM44" s="42">
        <v>0</v>
      </c>
      <c r="AN44" s="42">
        <v>0</v>
      </c>
      <c r="AO44" s="42">
        <v>0</v>
      </c>
      <c r="AP44" s="42">
        <v>0</v>
      </c>
      <c r="AQ44" s="42">
        <v>0</v>
      </c>
      <c r="AR44" s="42">
        <v>0</v>
      </c>
      <c r="AS44" s="42">
        <v>0</v>
      </c>
      <c r="AT44" s="42">
        <v>0</v>
      </c>
      <c r="AU44" s="45">
        <f t="shared" si="26"/>
        <v>0</v>
      </c>
      <c r="AV44" s="46">
        <v>1</v>
      </c>
      <c r="AW44" s="42">
        <v>0</v>
      </c>
      <c r="AX44" s="42">
        <v>0</v>
      </c>
      <c r="AY44" s="42">
        <v>0</v>
      </c>
      <c r="AZ44" s="42">
        <v>0</v>
      </c>
      <c r="BA44" s="42">
        <v>0</v>
      </c>
      <c r="BB44" s="42">
        <v>0</v>
      </c>
      <c r="BC44" s="42">
        <v>0</v>
      </c>
      <c r="BD44" s="42">
        <v>0</v>
      </c>
      <c r="BE44" s="42">
        <v>0</v>
      </c>
      <c r="BF44" s="100">
        <f t="shared" si="27"/>
        <v>1</v>
      </c>
      <c r="BG44" s="44">
        <v>0</v>
      </c>
      <c r="BH44" s="42">
        <v>0</v>
      </c>
      <c r="BI44" s="42">
        <v>0</v>
      </c>
      <c r="BJ44" s="42">
        <v>0</v>
      </c>
      <c r="BK44" s="42">
        <v>0</v>
      </c>
      <c r="BL44" s="42">
        <v>0</v>
      </c>
      <c r="BM44" s="42">
        <v>0</v>
      </c>
      <c r="BN44" s="42">
        <v>0</v>
      </c>
      <c r="BO44" s="42">
        <v>0</v>
      </c>
      <c r="BP44" s="42">
        <v>0</v>
      </c>
      <c r="BQ44" s="42">
        <v>0</v>
      </c>
      <c r="BR44" s="45">
        <f t="shared" si="28"/>
        <v>0</v>
      </c>
      <c r="BS44" s="44">
        <v>0</v>
      </c>
      <c r="BT44" s="42">
        <v>0</v>
      </c>
      <c r="BU44" s="42">
        <v>0</v>
      </c>
      <c r="BV44" s="42">
        <v>0</v>
      </c>
      <c r="BW44" s="42">
        <v>0</v>
      </c>
      <c r="BX44" s="42">
        <v>0</v>
      </c>
      <c r="BY44" s="42">
        <v>0</v>
      </c>
      <c r="BZ44" s="42">
        <v>0</v>
      </c>
      <c r="CA44" s="42">
        <v>0</v>
      </c>
      <c r="CB44" s="42">
        <v>0</v>
      </c>
      <c r="CC44" s="42">
        <v>0</v>
      </c>
      <c r="CD44" s="42">
        <v>0</v>
      </c>
      <c r="CE44" s="42">
        <v>0</v>
      </c>
      <c r="CF44" s="42">
        <v>0</v>
      </c>
      <c r="CG44" s="45">
        <f t="shared" si="29"/>
        <v>0</v>
      </c>
      <c r="CH44" s="44">
        <v>0</v>
      </c>
      <c r="CI44" s="42">
        <v>0</v>
      </c>
      <c r="CJ44" s="42">
        <v>0</v>
      </c>
      <c r="CK44" s="42">
        <v>0</v>
      </c>
      <c r="CL44" s="42">
        <v>1</v>
      </c>
      <c r="CM44" s="42">
        <v>0</v>
      </c>
      <c r="CN44" s="42">
        <v>1</v>
      </c>
      <c r="CO44" s="42">
        <v>0</v>
      </c>
      <c r="CP44" s="42">
        <v>0</v>
      </c>
      <c r="CQ44" s="42">
        <v>0</v>
      </c>
      <c r="CR44" s="42">
        <v>0</v>
      </c>
      <c r="CS44" s="101">
        <f t="shared" si="30"/>
        <v>2</v>
      </c>
    </row>
    <row r="45" spans="1:97" x14ac:dyDescent="0.2">
      <c r="A45" s="40">
        <v>144</v>
      </c>
      <c r="B45" s="31" t="s">
        <v>124</v>
      </c>
      <c r="C45" s="32">
        <f t="shared" si="22"/>
        <v>135</v>
      </c>
      <c r="D45" s="41">
        <v>0</v>
      </c>
      <c r="E45" s="42">
        <v>0</v>
      </c>
      <c r="F45" s="42">
        <v>0</v>
      </c>
      <c r="G45" s="42">
        <v>0</v>
      </c>
      <c r="H45" s="42">
        <v>1</v>
      </c>
      <c r="I45" s="42">
        <v>0</v>
      </c>
      <c r="J45" s="42">
        <v>0</v>
      </c>
      <c r="K45" s="42">
        <v>0</v>
      </c>
      <c r="L45" s="42">
        <v>1</v>
      </c>
      <c r="M45" s="42">
        <v>1</v>
      </c>
      <c r="N45" s="45">
        <f t="shared" si="23"/>
        <v>3</v>
      </c>
      <c r="O45" s="44">
        <v>1</v>
      </c>
      <c r="P45" s="42">
        <v>1</v>
      </c>
      <c r="Q45" s="42">
        <v>2</v>
      </c>
      <c r="R45" s="42">
        <v>0</v>
      </c>
      <c r="S45" s="42">
        <v>8</v>
      </c>
      <c r="T45" s="42">
        <v>2</v>
      </c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42">
        <v>0</v>
      </c>
      <c r="AA45" s="45">
        <f t="shared" si="24"/>
        <v>14</v>
      </c>
      <c r="AB45" s="46">
        <v>0</v>
      </c>
      <c r="AC45" s="42">
        <v>0</v>
      </c>
      <c r="AD45" s="42">
        <v>1</v>
      </c>
      <c r="AE45" s="42">
        <v>0</v>
      </c>
      <c r="AF45" s="42">
        <v>3</v>
      </c>
      <c r="AG45" s="42">
        <v>1</v>
      </c>
      <c r="AH45" s="42">
        <v>0</v>
      </c>
      <c r="AI45" s="42">
        <v>1</v>
      </c>
      <c r="AJ45" s="100">
        <f t="shared" si="25"/>
        <v>6</v>
      </c>
      <c r="AK45" s="44">
        <v>0</v>
      </c>
      <c r="AL45" s="42">
        <v>11</v>
      </c>
      <c r="AM45" s="42">
        <v>1</v>
      </c>
      <c r="AN45" s="42">
        <v>2</v>
      </c>
      <c r="AO45" s="42">
        <v>0</v>
      </c>
      <c r="AP45" s="42">
        <v>0</v>
      </c>
      <c r="AQ45" s="42">
        <v>0</v>
      </c>
      <c r="AR45" s="42">
        <v>0</v>
      </c>
      <c r="AS45" s="42">
        <v>2</v>
      </c>
      <c r="AT45" s="42">
        <v>0</v>
      </c>
      <c r="AU45" s="45">
        <f t="shared" si="26"/>
        <v>16</v>
      </c>
      <c r="AV45" s="46">
        <v>6</v>
      </c>
      <c r="AW45" s="42">
        <v>0</v>
      </c>
      <c r="AX45" s="42">
        <v>1</v>
      </c>
      <c r="AY45" s="42">
        <v>0</v>
      </c>
      <c r="AZ45" s="42">
        <v>0</v>
      </c>
      <c r="BA45" s="42">
        <v>0</v>
      </c>
      <c r="BB45" s="42">
        <v>3</v>
      </c>
      <c r="BC45" s="42">
        <v>2</v>
      </c>
      <c r="BD45" s="42">
        <v>0</v>
      </c>
      <c r="BE45" s="42">
        <v>0</v>
      </c>
      <c r="BF45" s="100">
        <f t="shared" si="27"/>
        <v>12</v>
      </c>
      <c r="BG45" s="44">
        <v>0</v>
      </c>
      <c r="BH45" s="42">
        <v>0</v>
      </c>
      <c r="BI45" s="42">
        <v>0</v>
      </c>
      <c r="BJ45" s="42">
        <v>0</v>
      </c>
      <c r="BK45" s="42">
        <v>0</v>
      </c>
      <c r="BL45" s="42">
        <v>0</v>
      </c>
      <c r="BM45" s="42">
        <v>1</v>
      </c>
      <c r="BN45" s="42">
        <v>2</v>
      </c>
      <c r="BO45" s="42">
        <v>10</v>
      </c>
      <c r="BP45" s="42">
        <v>3</v>
      </c>
      <c r="BQ45" s="42">
        <v>10</v>
      </c>
      <c r="BR45" s="45">
        <f t="shared" si="28"/>
        <v>26</v>
      </c>
      <c r="BS45" s="44">
        <v>0</v>
      </c>
      <c r="BT45" s="42">
        <v>4</v>
      </c>
      <c r="BU45" s="42">
        <v>0</v>
      </c>
      <c r="BV45" s="42">
        <v>1</v>
      </c>
      <c r="BW45" s="42">
        <v>7</v>
      </c>
      <c r="BX45" s="42">
        <v>5</v>
      </c>
      <c r="BY45" s="42">
        <v>5</v>
      </c>
      <c r="BZ45" s="42">
        <v>1</v>
      </c>
      <c r="CA45" s="42">
        <v>1</v>
      </c>
      <c r="CB45" s="42">
        <v>9</v>
      </c>
      <c r="CC45" s="42">
        <v>0</v>
      </c>
      <c r="CD45" s="42">
        <v>0</v>
      </c>
      <c r="CE45" s="42">
        <v>1</v>
      </c>
      <c r="CF45" s="42">
        <v>0</v>
      </c>
      <c r="CG45" s="45">
        <f t="shared" si="29"/>
        <v>34</v>
      </c>
      <c r="CH45" s="44">
        <v>5</v>
      </c>
      <c r="CI45" s="42">
        <v>5</v>
      </c>
      <c r="CJ45" s="42">
        <v>1</v>
      </c>
      <c r="CK45" s="42">
        <v>1</v>
      </c>
      <c r="CL45" s="42">
        <v>0</v>
      </c>
      <c r="CM45" s="42">
        <v>0</v>
      </c>
      <c r="CN45" s="42">
        <v>3</v>
      </c>
      <c r="CO45" s="42">
        <v>4</v>
      </c>
      <c r="CP45" s="42">
        <v>3</v>
      </c>
      <c r="CQ45" s="42">
        <v>1</v>
      </c>
      <c r="CR45" s="42">
        <v>1</v>
      </c>
      <c r="CS45" s="101">
        <f t="shared" si="30"/>
        <v>24</v>
      </c>
    </row>
    <row r="46" spans="1:97" x14ac:dyDescent="0.2">
      <c r="A46" s="40">
        <v>150</v>
      </c>
      <c r="B46" s="31" t="s">
        <v>125</v>
      </c>
      <c r="C46" s="99">
        <f t="shared" si="22"/>
        <v>28</v>
      </c>
      <c r="D46" s="41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5">
        <f t="shared" si="23"/>
        <v>0</v>
      </c>
      <c r="O46" s="44">
        <v>0</v>
      </c>
      <c r="P46" s="42">
        <v>0</v>
      </c>
      <c r="Q46" s="42">
        <v>0</v>
      </c>
      <c r="R46" s="42">
        <v>1</v>
      </c>
      <c r="S46" s="42">
        <v>0</v>
      </c>
      <c r="T46" s="42">
        <v>0</v>
      </c>
      <c r="U46" s="42">
        <v>0</v>
      </c>
      <c r="V46" s="42">
        <v>0</v>
      </c>
      <c r="W46" s="42">
        <v>3</v>
      </c>
      <c r="X46" s="42">
        <v>1</v>
      </c>
      <c r="Y46" s="42">
        <v>0</v>
      </c>
      <c r="Z46" s="42">
        <v>0</v>
      </c>
      <c r="AA46" s="45">
        <f t="shared" si="24"/>
        <v>5</v>
      </c>
      <c r="AB46" s="46">
        <v>0</v>
      </c>
      <c r="AC46" s="42">
        <v>0</v>
      </c>
      <c r="AD46" s="42">
        <v>0</v>
      </c>
      <c r="AE46" s="42">
        <v>0</v>
      </c>
      <c r="AF46" s="42">
        <v>0</v>
      </c>
      <c r="AG46" s="42">
        <v>0</v>
      </c>
      <c r="AH46" s="42">
        <v>0</v>
      </c>
      <c r="AI46" s="42">
        <v>0</v>
      </c>
      <c r="AJ46" s="100">
        <f t="shared" si="25"/>
        <v>0</v>
      </c>
      <c r="AK46" s="44">
        <v>0</v>
      </c>
      <c r="AL46" s="42">
        <v>0</v>
      </c>
      <c r="AM46" s="42">
        <v>0</v>
      </c>
      <c r="AN46" s="42">
        <v>0</v>
      </c>
      <c r="AO46" s="42">
        <v>0</v>
      </c>
      <c r="AP46" s="42">
        <v>0</v>
      </c>
      <c r="AQ46" s="42">
        <v>0</v>
      </c>
      <c r="AR46" s="42">
        <v>0</v>
      </c>
      <c r="AS46" s="42">
        <v>0</v>
      </c>
      <c r="AT46" s="42">
        <v>0</v>
      </c>
      <c r="AU46" s="45">
        <f t="shared" si="26"/>
        <v>0</v>
      </c>
      <c r="AV46" s="46">
        <v>0</v>
      </c>
      <c r="AW46" s="42">
        <v>0</v>
      </c>
      <c r="AX46" s="42">
        <v>2</v>
      </c>
      <c r="AY46" s="42">
        <v>0</v>
      </c>
      <c r="AZ46" s="42">
        <v>0</v>
      </c>
      <c r="BA46" s="42">
        <v>0</v>
      </c>
      <c r="BB46" s="42">
        <v>0</v>
      </c>
      <c r="BC46" s="42">
        <v>0</v>
      </c>
      <c r="BD46" s="42">
        <v>2</v>
      </c>
      <c r="BE46" s="42">
        <v>0</v>
      </c>
      <c r="BF46" s="100">
        <f t="shared" si="27"/>
        <v>4</v>
      </c>
      <c r="BG46" s="44">
        <v>0</v>
      </c>
      <c r="BH46" s="42">
        <v>0</v>
      </c>
      <c r="BI46" s="42">
        <v>0</v>
      </c>
      <c r="BJ46" s="42">
        <v>0</v>
      </c>
      <c r="BK46" s="42">
        <v>0</v>
      </c>
      <c r="BL46" s="42">
        <v>0</v>
      </c>
      <c r="BM46" s="42">
        <v>0</v>
      </c>
      <c r="BN46" s="42">
        <v>0</v>
      </c>
      <c r="BO46" s="42">
        <v>0</v>
      </c>
      <c r="BP46" s="42">
        <v>0</v>
      </c>
      <c r="BQ46" s="42">
        <v>14</v>
      </c>
      <c r="BR46" s="45">
        <f t="shared" si="28"/>
        <v>14</v>
      </c>
      <c r="BS46" s="44">
        <v>0</v>
      </c>
      <c r="BT46" s="42">
        <v>0</v>
      </c>
      <c r="BU46" s="42">
        <v>0</v>
      </c>
      <c r="BV46" s="42">
        <v>0</v>
      </c>
      <c r="BW46" s="42">
        <v>0</v>
      </c>
      <c r="BX46" s="42">
        <v>0</v>
      </c>
      <c r="BY46" s="42">
        <v>0</v>
      </c>
      <c r="BZ46" s="42">
        <v>0</v>
      </c>
      <c r="CA46" s="42">
        <v>0</v>
      </c>
      <c r="CB46" s="42">
        <v>0</v>
      </c>
      <c r="CC46" s="42">
        <v>0</v>
      </c>
      <c r="CD46" s="42">
        <v>4</v>
      </c>
      <c r="CE46" s="42">
        <v>0</v>
      </c>
      <c r="CF46" s="42">
        <v>0</v>
      </c>
      <c r="CG46" s="45">
        <f t="shared" si="29"/>
        <v>4</v>
      </c>
      <c r="CH46" s="44">
        <v>0</v>
      </c>
      <c r="CI46" s="42">
        <v>0</v>
      </c>
      <c r="CJ46" s="42">
        <v>0</v>
      </c>
      <c r="CK46" s="42">
        <v>0</v>
      </c>
      <c r="CL46" s="42">
        <v>0</v>
      </c>
      <c r="CM46" s="42">
        <v>1</v>
      </c>
      <c r="CN46" s="42">
        <v>0</v>
      </c>
      <c r="CO46" s="42">
        <v>0</v>
      </c>
      <c r="CP46" s="42">
        <v>0</v>
      </c>
      <c r="CQ46" s="42">
        <v>0</v>
      </c>
      <c r="CR46" s="42">
        <v>0</v>
      </c>
      <c r="CS46" s="101">
        <f t="shared" si="30"/>
        <v>1</v>
      </c>
    </row>
    <row r="47" spans="1:97" x14ac:dyDescent="0.2">
      <c r="A47" s="40" t="s">
        <v>144</v>
      </c>
      <c r="B47" s="31"/>
      <c r="C47" s="99"/>
      <c r="D47" s="41" t="s">
        <v>145</v>
      </c>
      <c r="E47" s="42" t="s">
        <v>145</v>
      </c>
      <c r="F47" s="42" t="s">
        <v>145</v>
      </c>
      <c r="G47" s="42" t="s">
        <v>145</v>
      </c>
      <c r="H47" s="42" t="s">
        <v>145</v>
      </c>
      <c r="I47" s="42" t="s">
        <v>145</v>
      </c>
      <c r="J47" s="42" t="s">
        <v>145</v>
      </c>
      <c r="K47" s="42" t="s">
        <v>145</v>
      </c>
      <c r="L47" s="42" t="s">
        <v>145</v>
      </c>
      <c r="M47" s="42" t="s">
        <v>145</v>
      </c>
      <c r="N47" s="45">
        <f t="shared" si="23"/>
        <v>0</v>
      </c>
      <c r="O47" s="44" t="s">
        <v>145</v>
      </c>
      <c r="P47" s="42" t="s">
        <v>145</v>
      </c>
      <c r="Q47" s="42" t="s">
        <v>145</v>
      </c>
      <c r="R47" s="42" t="s">
        <v>145</v>
      </c>
      <c r="S47" s="42" t="s">
        <v>145</v>
      </c>
      <c r="T47" s="42" t="s">
        <v>145</v>
      </c>
      <c r="U47" s="42" t="s">
        <v>145</v>
      </c>
      <c r="V47" s="42" t="s">
        <v>145</v>
      </c>
      <c r="W47" s="42" t="s">
        <v>145</v>
      </c>
      <c r="X47" s="42" t="s">
        <v>145</v>
      </c>
      <c r="Y47" s="42" t="s">
        <v>145</v>
      </c>
      <c r="Z47" s="42" t="s">
        <v>145</v>
      </c>
      <c r="AA47" s="45"/>
      <c r="AB47" s="46" t="s">
        <v>145</v>
      </c>
      <c r="AC47" s="42" t="s">
        <v>145</v>
      </c>
      <c r="AD47" s="42" t="s">
        <v>145</v>
      </c>
      <c r="AE47" s="42" t="s">
        <v>145</v>
      </c>
      <c r="AF47" s="42" t="s">
        <v>145</v>
      </c>
      <c r="AG47" s="42" t="s">
        <v>145</v>
      </c>
      <c r="AH47" s="42" t="s">
        <v>145</v>
      </c>
      <c r="AI47" s="42" t="s">
        <v>145</v>
      </c>
      <c r="AJ47" s="100"/>
      <c r="AK47" s="44" t="s">
        <v>145</v>
      </c>
      <c r="AL47" s="42" t="s">
        <v>145</v>
      </c>
      <c r="AM47" s="42" t="s">
        <v>145</v>
      </c>
      <c r="AN47" s="42" t="s">
        <v>145</v>
      </c>
      <c r="AO47" s="42" t="s">
        <v>145</v>
      </c>
      <c r="AP47" s="42" t="s">
        <v>145</v>
      </c>
      <c r="AQ47" s="42" t="s">
        <v>145</v>
      </c>
      <c r="AR47" s="42" t="s">
        <v>145</v>
      </c>
      <c r="AS47" s="42" t="s">
        <v>145</v>
      </c>
      <c r="AT47" s="42" t="s">
        <v>145</v>
      </c>
      <c r="AU47" s="45"/>
      <c r="AV47" s="46" t="s">
        <v>145</v>
      </c>
      <c r="AW47" s="42" t="s">
        <v>145</v>
      </c>
      <c r="AX47" s="42" t="s">
        <v>145</v>
      </c>
      <c r="AY47" s="42" t="s">
        <v>145</v>
      </c>
      <c r="AZ47" s="42" t="s">
        <v>145</v>
      </c>
      <c r="BA47" s="42" t="s">
        <v>145</v>
      </c>
      <c r="BB47" s="42" t="s">
        <v>145</v>
      </c>
      <c r="BC47" s="42" t="s">
        <v>145</v>
      </c>
      <c r="BD47" s="42" t="s">
        <v>145</v>
      </c>
      <c r="BE47" s="42" t="s">
        <v>145</v>
      </c>
      <c r="BF47" s="100">
        <f t="shared" si="27"/>
        <v>0</v>
      </c>
      <c r="BG47" s="44" t="s">
        <v>145</v>
      </c>
      <c r="BH47" s="42" t="s">
        <v>145</v>
      </c>
      <c r="BI47" s="42" t="s">
        <v>145</v>
      </c>
      <c r="BJ47" s="42" t="s">
        <v>145</v>
      </c>
      <c r="BK47" s="42" t="s">
        <v>145</v>
      </c>
      <c r="BL47" s="42" t="s">
        <v>145</v>
      </c>
      <c r="BM47" s="42" t="s">
        <v>145</v>
      </c>
      <c r="BN47" s="42" t="s">
        <v>145</v>
      </c>
      <c r="BO47" s="42" t="s">
        <v>145</v>
      </c>
      <c r="BP47" s="42" t="s">
        <v>145</v>
      </c>
      <c r="BQ47" s="42" t="s">
        <v>145</v>
      </c>
      <c r="BR47" s="45"/>
      <c r="BS47" s="44" t="s">
        <v>145</v>
      </c>
      <c r="BT47" s="42" t="s">
        <v>145</v>
      </c>
      <c r="BU47" s="42" t="s">
        <v>145</v>
      </c>
      <c r="BV47" s="42" t="s">
        <v>145</v>
      </c>
      <c r="BW47" s="42" t="s">
        <v>145</v>
      </c>
      <c r="BX47" s="42" t="s">
        <v>145</v>
      </c>
      <c r="BY47" s="42" t="s">
        <v>145</v>
      </c>
      <c r="BZ47" s="42" t="s">
        <v>145</v>
      </c>
      <c r="CA47" s="42" t="s">
        <v>145</v>
      </c>
      <c r="CB47" s="42" t="s">
        <v>145</v>
      </c>
      <c r="CC47" s="42" t="s">
        <v>145</v>
      </c>
      <c r="CD47" s="42" t="s">
        <v>145</v>
      </c>
      <c r="CE47" s="42" t="s">
        <v>145</v>
      </c>
      <c r="CF47" s="42" t="s">
        <v>145</v>
      </c>
      <c r="CG47" s="45"/>
      <c r="CH47" s="44" t="s">
        <v>145</v>
      </c>
      <c r="CI47" s="42" t="s">
        <v>145</v>
      </c>
      <c r="CJ47" s="42" t="s">
        <v>145</v>
      </c>
      <c r="CK47" s="42" t="s">
        <v>145</v>
      </c>
      <c r="CL47" s="42" t="s">
        <v>145</v>
      </c>
      <c r="CM47" s="42" t="s">
        <v>145</v>
      </c>
      <c r="CN47" s="42" t="s">
        <v>145</v>
      </c>
      <c r="CO47" s="42" t="s">
        <v>145</v>
      </c>
      <c r="CP47" s="42" t="s">
        <v>145</v>
      </c>
      <c r="CQ47" s="42" t="s">
        <v>145</v>
      </c>
      <c r="CR47" s="42" t="s">
        <v>145</v>
      </c>
      <c r="CS47" s="101"/>
    </row>
    <row r="48" spans="1:97" x14ac:dyDescent="0.2">
      <c r="A48" s="40">
        <v>151</v>
      </c>
      <c r="B48" s="31" t="s">
        <v>127</v>
      </c>
      <c r="C48" s="99">
        <f t="shared" si="22"/>
        <v>239</v>
      </c>
      <c r="D48" s="41">
        <v>0</v>
      </c>
      <c r="E48" s="42">
        <v>0</v>
      </c>
      <c r="F48" s="42">
        <v>1</v>
      </c>
      <c r="G48" s="42">
        <v>6</v>
      </c>
      <c r="H48" s="42">
        <v>0</v>
      </c>
      <c r="I48" s="42">
        <v>0</v>
      </c>
      <c r="J48" s="42">
        <v>0</v>
      </c>
      <c r="K48" s="42">
        <v>0</v>
      </c>
      <c r="L48" s="42">
        <v>4</v>
      </c>
      <c r="M48" s="42">
        <v>6</v>
      </c>
      <c r="N48" s="45">
        <f t="shared" si="23"/>
        <v>17</v>
      </c>
      <c r="O48" s="44">
        <v>0</v>
      </c>
      <c r="P48" s="42">
        <v>0</v>
      </c>
      <c r="Q48" s="42">
        <v>4</v>
      </c>
      <c r="R48" s="42">
        <v>0</v>
      </c>
      <c r="S48" s="42">
        <v>2</v>
      </c>
      <c r="T48" s="42">
        <v>10</v>
      </c>
      <c r="U48" s="42">
        <v>0</v>
      </c>
      <c r="V48" s="42">
        <v>4</v>
      </c>
      <c r="W48" s="42">
        <v>0</v>
      </c>
      <c r="X48" s="42">
        <v>10</v>
      </c>
      <c r="Y48" s="42">
        <v>3</v>
      </c>
      <c r="Z48" s="42">
        <v>2</v>
      </c>
      <c r="AA48" s="45">
        <f t="shared" si="24"/>
        <v>35</v>
      </c>
      <c r="AB48" s="46">
        <v>4</v>
      </c>
      <c r="AC48" s="42">
        <v>1</v>
      </c>
      <c r="AD48" s="42">
        <v>0</v>
      </c>
      <c r="AE48" s="42">
        <v>0</v>
      </c>
      <c r="AF48" s="42">
        <v>3</v>
      </c>
      <c r="AG48" s="42">
        <v>0</v>
      </c>
      <c r="AH48" s="42">
        <v>3</v>
      </c>
      <c r="AI48" s="42">
        <v>1</v>
      </c>
      <c r="AJ48" s="100">
        <f t="shared" si="25"/>
        <v>12</v>
      </c>
      <c r="AK48" s="44">
        <v>0</v>
      </c>
      <c r="AL48" s="42">
        <v>2</v>
      </c>
      <c r="AM48" s="42">
        <v>2</v>
      </c>
      <c r="AN48" s="42">
        <v>1</v>
      </c>
      <c r="AO48" s="42">
        <v>2</v>
      </c>
      <c r="AP48" s="42">
        <v>3</v>
      </c>
      <c r="AQ48" s="42">
        <v>1</v>
      </c>
      <c r="AR48" s="42">
        <v>1</v>
      </c>
      <c r="AS48" s="42">
        <v>0</v>
      </c>
      <c r="AT48" s="42">
        <v>1</v>
      </c>
      <c r="AU48" s="45">
        <f t="shared" si="26"/>
        <v>13</v>
      </c>
      <c r="AV48" s="46">
        <v>2</v>
      </c>
      <c r="AW48" s="42">
        <v>0</v>
      </c>
      <c r="AX48" s="42">
        <v>5</v>
      </c>
      <c r="AY48" s="42">
        <v>0</v>
      </c>
      <c r="AZ48" s="42">
        <v>1</v>
      </c>
      <c r="BA48" s="42">
        <v>4</v>
      </c>
      <c r="BB48" s="42">
        <v>0</v>
      </c>
      <c r="BC48" s="42">
        <v>0</v>
      </c>
      <c r="BD48" s="42">
        <v>13</v>
      </c>
      <c r="BE48" s="42">
        <v>0</v>
      </c>
      <c r="BF48" s="100">
        <f t="shared" si="27"/>
        <v>25</v>
      </c>
      <c r="BG48" s="44">
        <v>1</v>
      </c>
      <c r="BH48" s="42">
        <v>3</v>
      </c>
      <c r="BI48" s="42">
        <v>1</v>
      </c>
      <c r="BJ48" s="42">
        <v>4</v>
      </c>
      <c r="BK48" s="42">
        <v>2</v>
      </c>
      <c r="BL48" s="42">
        <v>0</v>
      </c>
      <c r="BM48" s="42">
        <v>7</v>
      </c>
      <c r="BN48" s="42">
        <v>0</v>
      </c>
      <c r="BO48" s="42">
        <v>3</v>
      </c>
      <c r="BP48" s="42">
        <v>2</v>
      </c>
      <c r="BQ48" s="42">
        <v>4</v>
      </c>
      <c r="BR48" s="45">
        <f t="shared" si="28"/>
        <v>27</v>
      </c>
      <c r="BS48" s="44">
        <v>0</v>
      </c>
      <c r="BT48" s="42">
        <v>2</v>
      </c>
      <c r="BU48" s="42">
        <v>0</v>
      </c>
      <c r="BV48" s="42">
        <v>2</v>
      </c>
      <c r="BW48" s="42">
        <v>0</v>
      </c>
      <c r="BX48" s="42">
        <v>7</v>
      </c>
      <c r="BY48" s="42">
        <v>17</v>
      </c>
      <c r="BZ48" s="42">
        <v>7</v>
      </c>
      <c r="CA48" s="42">
        <v>1</v>
      </c>
      <c r="CB48" s="42">
        <v>8</v>
      </c>
      <c r="CC48" s="42">
        <v>3</v>
      </c>
      <c r="CD48" s="42">
        <v>7</v>
      </c>
      <c r="CE48" s="42">
        <v>0</v>
      </c>
      <c r="CF48" s="42">
        <v>0</v>
      </c>
      <c r="CG48" s="45">
        <f t="shared" si="29"/>
        <v>54</v>
      </c>
      <c r="CH48" s="44">
        <v>1</v>
      </c>
      <c r="CI48" s="42">
        <v>18</v>
      </c>
      <c r="CJ48" s="42">
        <v>0</v>
      </c>
      <c r="CK48" s="42">
        <v>0</v>
      </c>
      <c r="CL48" s="42">
        <v>7</v>
      </c>
      <c r="CM48" s="42">
        <v>9</v>
      </c>
      <c r="CN48" s="42">
        <v>4</v>
      </c>
      <c r="CO48" s="42">
        <v>8</v>
      </c>
      <c r="CP48" s="42">
        <v>6</v>
      </c>
      <c r="CQ48" s="42">
        <v>0</v>
      </c>
      <c r="CR48" s="42">
        <v>3</v>
      </c>
      <c r="CS48" s="101">
        <f t="shared" si="30"/>
        <v>56</v>
      </c>
    </row>
    <row r="49" spans="1:97" x14ac:dyDescent="0.2">
      <c r="A49" s="40">
        <v>152</v>
      </c>
      <c r="B49" s="31" t="s">
        <v>128</v>
      </c>
      <c r="C49" s="99">
        <f t="shared" si="22"/>
        <v>21</v>
      </c>
      <c r="D49" s="41">
        <v>0</v>
      </c>
      <c r="E49" s="42">
        <v>0</v>
      </c>
      <c r="F49" s="42">
        <v>1</v>
      </c>
      <c r="G49" s="42">
        <v>1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5">
        <f t="shared" si="23"/>
        <v>2</v>
      </c>
      <c r="O49" s="44">
        <v>2</v>
      </c>
      <c r="P49" s="42">
        <v>1</v>
      </c>
      <c r="Q49" s="42">
        <v>0</v>
      </c>
      <c r="R49" s="42">
        <v>0</v>
      </c>
      <c r="S49" s="42">
        <v>0</v>
      </c>
      <c r="T49" s="42">
        <v>1</v>
      </c>
      <c r="U49" s="42">
        <v>0</v>
      </c>
      <c r="V49" s="42">
        <v>0</v>
      </c>
      <c r="W49" s="42">
        <v>0</v>
      </c>
      <c r="X49" s="42">
        <v>0</v>
      </c>
      <c r="Y49" s="42">
        <v>0</v>
      </c>
      <c r="Z49" s="42">
        <v>0</v>
      </c>
      <c r="AA49" s="45">
        <f t="shared" si="24"/>
        <v>4</v>
      </c>
      <c r="AB49" s="46">
        <v>0</v>
      </c>
      <c r="AC49" s="42">
        <v>1</v>
      </c>
      <c r="AD49" s="42">
        <v>1</v>
      </c>
      <c r="AE49" s="42">
        <v>0</v>
      </c>
      <c r="AF49" s="42">
        <v>0</v>
      </c>
      <c r="AG49" s="42">
        <v>0</v>
      </c>
      <c r="AH49" s="42">
        <v>0</v>
      </c>
      <c r="AI49" s="42">
        <v>0</v>
      </c>
      <c r="AJ49" s="100">
        <f t="shared" si="25"/>
        <v>2</v>
      </c>
      <c r="AK49" s="44">
        <v>0</v>
      </c>
      <c r="AL49" s="42">
        <v>0</v>
      </c>
      <c r="AM49" s="42">
        <v>2</v>
      </c>
      <c r="AN49" s="42">
        <v>0</v>
      </c>
      <c r="AO49" s="42">
        <v>0</v>
      </c>
      <c r="AP49" s="42">
        <v>1</v>
      </c>
      <c r="AQ49" s="42">
        <v>0</v>
      </c>
      <c r="AR49" s="42">
        <v>0</v>
      </c>
      <c r="AS49" s="42">
        <v>0</v>
      </c>
      <c r="AT49" s="42">
        <v>0</v>
      </c>
      <c r="AU49" s="45">
        <f t="shared" si="26"/>
        <v>3</v>
      </c>
      <c r="AV49" s="46">
        <v>0</v>
      </c>
      <c r="AW49" s="42">
        <v>0</v>
      </c>
      <c r="AX49" s="42">
        <v>0</v>
      </c>
      <c r="AY49" s="42">
        <v>0</v>
      </c>
      <c r="AZ49" s="42">
        <v>0</v>
      </c>
      <c r="BA49" s="42">
        <v>0</v>
      </c>
      <c r="BB49" s="42">
        <v>0</v>
      </c>
      <c r="BC49" s="42">
        <v>0</v>
      </c>
      <c r="BD49" s="42">
        <v>0</v>
      </c>
      <c r="BE49" s="42">
        <v>0</v>
      </c>
      <c r="BF49" s="100">
        <f t="shared" si="27"/>
        <v>0</v>
      </c>
      <c r="BG49" s="44">
        <v>0</v>
      </c>
      <c r="BH49" s="42">
        <v>1</v>
      </c>
      <c r="BI49" s="42">
        <v>0</v>
      </c>
      <c r="BJ49" s="42">
        <v>0</v>
      </c>
      <c r="BK49" s="42">
        <v>0</v>
      </c>
      <c r="BL49" s="42">
        <v>0</v>
      </c>
      <c r="BM49" s="42">
        <v>1</v>
      </c>
      <c r="BN49" s="42">
        <v>0</v>
      </c>
      <c r="BO49" s="42">
        <v>0</v>
      </c>
      <c r="BP49" s="42">
        <v>0</v>
      </c>
      <c r="BQ49" s="42">
        <v>0</v>
      </c>
      <c r="BR49" s="45">
        <f t="shared" si="28"/>
        <v>2</v>
      </c>
      <c r="BS49" s="44">
        <v>0</v>
      </c>
      <c r="BT49" s="42">
        <v>2</v>
      </c>
      <c r="BU49" s="42">
        <v>0</v>
      </c>
      <c r="BV49" s="42">
        <v>0</v>
      </c>
      <c r="BW49" s="42">
        <v>0</v>
      </c>
      <c r="BX49" s="42">
        <v>0</v>
      </c>
      <c r="BY49" s="42">
        <v>0</v>
      </c>
      <c r="BZ49" s="42">
        <v>0</v>
      </c>
      <c r="CA49" s="42">
        <v>1</v>
      </c>
      <c r="CB49" s="42">
        <v>0</v>
      </c>
      <c r="CC49" s="42">
        <v>0</v>
      </c>
      <c r="CD49" s="42">
        <v>0</v>
      </c>
      <c r="CE49" s="42">
        <v>1</v>
      </c>
      <c r="CF49" s="42">
        <v>0</v>
      </c>
      <c r="CG49" s="45">
        <f t="shared" si="29"/>
        <v>4</v>
      </c>
      <c r="CH49" s="44">
        <v>0</v>
      </c>
      <c r="CI49" s="42">
        <v>2</v>
      </c>
      <c r="CJ49" s="42">
        <v>0</v>
      </c>
      <c r="CK49" s="42">
        <v>0</v>
      </c>
      <c r="CL49" s="42">
        <v>0</v>
      </c>
      <c r="CM49" s="42">
        <v>1</v>
      </c>
      <c r="CN49" s="42">
        <v>0</v>
      </c>
      <c r="CO49" s="42">
        <v>1</v>
      </c>
      <c r="CP49" s="42">
        <v>0</v>
      </c>
      <c r="CQ49" s="42">
        <v>0</v>
      </c>
      <c r="CR49" s="42">
        <v>0</v>
      </c>
      <c r="CS49" s="101">
        <f t="shared" si="30"/>
        <v>4</v>
      </c>
    </row>
    <row r="50" spans="1:97" x14ac:dyDescent="0.2">
      <c r="A50" s="40">
        <v>153</v>
      </c>
      <c r="B50" s="31" t="s">
        <v>129</v>
      </c>
      <c r="C50" s="99">
        <f t="shared" si="22"/>
        <v>52</v>
      </c>
      <c r="D50" s="41">
        <v>0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5">
        <f t="shared" si="23"/>
        <v>0</v>
      </c>
      <c r="O50" s="44">
        <v>0</v>
      </c>
      <c r="P50" s="42">
        <v>0</v>
      </c>
      <c r="Q50" s="42">
        <v>0</v>
      </c>
      <c r="R50" s="42">
        <v>0</v>
      </c>
      <c r="S50" s="42">
        <v>0</v>
      </c>
      <c r="T50" s="42">
        <v>0</v>
      </c>
      <c r="U50" s="42">
        <v>0</v>
      </c>
      <c r="V50" s="42">
        <v>0</v>
      </c>
      <c r="W50" s="42">
        <v>0</v>
      </c>
      <c r="X50" s="42">
        <v>0</v>
      </c>
      <c r="Y50" s="42">
        <v>0</v>
      </c>
      <c r="Z50" s="42">
        <v>0</v>
      </c>
      <c r="AA50" s="45">
        <f t="shared" si="24"/>
        <v>0</v>
      </c>
      <c r="AB50" s="46">
        <v>0</v>
      </c>
      <c r="AC50" s="42">
        <v>0</v>
      </c>
      <c r="AD50" s="42">
        <v>0</v>
      </c>
      <c r="AE50" s="42">
        <v>0</v>
      </c>
      <c r="AF50" s="42">
        <v>0</v>
      </c>
      <c r="AG50" s="42">
        <v>0</v>
      </c>
      <c r="AH50" s="42">
        <v>0</v>
      </c>
      <c r="AI50" s="42">
        <v>0</v>
      </c>
      <c r="AJ50" s="100">
        <f t="shared" si="25"/>
        <v>0</v>
      </c>
      <c r="AK50" s="44">
        <v>0</v>
      </c>
      <c r="AL50" s="42">
        <v>0</v>
      </c>
      <c r="AM50" s="42">
        <v>0</v>
      </c>
      <c r="AN50" s="42">
        <v>0</v>
      </c>
      <c r="AO50" s="42">
        <v>0</v>
      </c>
      <c r="AP50" s="42">
        <v>0</v>
      </c>
      <c r="AQ50" s="42">
        <v>0</v>
      </c>
      <c r="AR50" s="42">
        <v>0</v>
      </c>
      <c r="AS50" s="42">
        <v>0</v>
      </c>
      <c r="AT50" s="42">
        <v>0</v>
      </c>
      <c r="AU50" s="45">
        <f t="shared" si="26"/>
        <v>0</v>
      </c>
      <c r="AV50" s="46">
        <v>0</v>
      </c>
      <c r="AW50" s="42">
        <v>0</v>
      </c>
      <c r="AX50" s="42">
        <v>0</v>
      </c>
      <c r="AY50" s="42">
        <v>0</v>
      </c>
      <c r="AZ50" s="42">
        <v>0</v>
      </c>
      <c r="BA50" s="42">
        <v>0</v>
      </c>
      <c r="BB50" s="42">
        <v>0</v>
      </c>
      <c r="BC50" s="42">
        <v>0</v>
      </c>
      <c r="BD50" s="42">
        <v>0</v>
      </c>
      <c r="BE50" s="42">
        <v>0</v>
      </c>
      <c r="BF50" s="100">
        <f t="shared" si="27"/>
        <v>0</v>
      </c>
      <c r="BG50" s="44">
        <v>0</v>
      </c>
      <c r="BH50" s="42">
        <v>1</v>
      </c>
      <c r="BI50" s="42">
        <v>0</v>
      </c>
      <c r="BJ50" s="42">
        <v>0</v>
      </c>
      <c r="BK50" s="42">
        <v>0</v>
      </c>
      <c r="BL50" s="42">
        <v>0</v>
      </c>
      <c r="BM50" s="42">
        <v>0</v>
      </c>
      <c r="BN50" s="42">
        <v>0</v>
      </c>
      <c r="BO50" s="42">
        <v>0</v>
      </c>
      <c r="BP50" s="42">
        <v>0</v>
      </c>
      <c r="BQ50" s="42">
        <v>0</v>
      </c>
      <c r="BR50" s="45">
        <f t="shared" si="28"/>
        <v>1</v>
      </c>
      <c r="BS50" s="44">
        <v>0</v>
      </c>
      <c r="BT50" s="42">
        <v>0</v>
      </c>
      <c r="BU50" s="42">
        <v>2</v>
      </c>
      <c r="BV50" s="42">
        <v>0</v>
      </c>
      <c r="BW50" s="42">
        <v>0</v>
      </c>
      <c r="BX50" s="42">
        <v>0</v>
      </c>
      <c r="BY50" s="42">
        <v>0</v>
      </c>
      <c r="BZ50" s="42">
        <v>0</v>
      </c>
      <c r="CA50" s="42">
        <v>0</v>
      </c>
      <c r="CB50" s="42">
        <v>0</v>
      </c>
      <c r="CC50" s="42">
        <v>0</v>
      </c>
      <c r="CD50" s="42">
        <v>0</v>
      </c>
      <c r="CE50" s="42">
        <v>0</v>
      </c>
      <c r="CF50" s="42">
        <v>0</v>
      </c>
      <c r="CG50" s="45">
        <f t="shared" si="29"/>
        <v>2</v>
      </c>
      <c r="CH50" s="44">
        <v>0</v>
      </c>
      <c r="CI50" s="42">
        <v>0</v>
      </c>
      <c r="CJ50" s="42">
        <v>0</v>
      </c>
      <c r="CK50" s="42">
        <v>0</v>
      </c>
      <c r="CL50" s="42">
        <v>0</v>
      </c>
      <c r="CM50" s="42">
        <v>0</v>
      </c>
      <c r="CN50" s="42">
        <v>0</v>
      </c>
      <c r="CO50" s="42">
        <v>49</v>
      </c>
      <c r="CP50" s="42">
        <v>0</v>
      </c>
      <c r="CQ50" s="42">
        <v>0</v>
      </c>
      <c r="CR50" s="42">
        <v>0</v>
      </c>
      <c r="CS50" s="101">
        <f t="shared" si="30"/>
        <v>49</v>
      </c>
    </row>
    <row r="51" spans="1:97" x14ac:dyDescent="0.2">
      <c r="A51" s="40">
        <v>154</v>
      </c>
      <c r="B51" s="31" t="s">
        <v>130</v>
      </c>
      <c r="C51" s="99">
        <f t="shared" si="22"/>
        <v>480</v>
      </c>
      <c r="D51" s="41">
        <v>0</v>
      </c>
      <c r="E51" s="42">
        <v>0</v>
      </c>
      <c r="F51" s="42">
        <v>2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8</v>
      </c>
      <c r="M51" s="42">
        <v>1</v>
      </c>
      <c r="N51" s="45">
        <f t="shared" si="23"/>
        <v>11</v>
      </c>
      <c r="O51" s="44">
        <v>9</v>
      </c>
      <c r="P51" s="42">
        <v>1</v>
      </c>
      <c r="Q51" s="42">
        <v>2</v>
      </c>
      <c r="R51" s="42">
        <v>1</v>
      </c>
      <c r="S51" s="42">
        <v>3</v>
      </c>
      <c r="T51" s="42">
        <v>3</v>
      </c>
      <c r="U51" s="42">
        <v>21</v>
      </c>
      <c r="V51" s="42">
        <v>2</v>
      </c>
      <c r="W51" s="42">
        <v>4</v>
      </c>
      <c r="X51" s="42">
        <v>0</v>
      </c>
      <c r="Y51" s="42">
        <v>1</v>
      </c>
      <c r="Z51" s="42">
        <v>0</v>
      </c>
      <c r="AA51" s="45">
        <f t="shared" si="24"/>
        <v>47</v>
      </c>
      <c r="AB51" s="46">
        <v>3</v>
      </c>
      <c r="AC51" s="42">
        <v>2</v>
      </c>
      <c r="AD51" s="42">
        <v>11</v>
      </c>
      <c r="AE51" s="42">
        <v>0</v>
      </c>
      <c r="AF51" s="42">
        <v>2</v>
      </c>
      <c r="AG51" s="42">
        <v>0</v>
      </c>
      <c r="AH51" s="42">
        <v>1</v>
      </c>
      <c r="AI51" s="42">
        <v>8</v>
      </c>
      <c r="AJ51" s="100">
        <f t="shared" si="25"/>
        <v>27</v>
      </c>
      <c r="AK51" s="44">
        <v>0</v>
      </c>
      <c r="AL51" s="42">
        <v>6</v>
      </c>
      <c r="AM51" s="42">
        <v>60</v>
      </c>
      <c r="AN51" s="42">
        <v>6</v>
      </c>
      <c r="AO51" s="42">
        <v>2</v>
      </c>
      <c r="AP51" s="42">
        <v>1</v>
      </c>
      <c r="AQ51" s="42">
        <v>6</v>
      </c>
      <c r="AR51" s="42">
        <v>1</v>
      </c>
      <c r="AS51" s="42">
        <v>1</v>
      </c>
      <c r="AT51" s="42">
        <v>0</v>
      </c>
      <c r="AU51" s="45">
        <f t="shared" si="26"/>
        <v>83</v>
      </c>
      <c r="AV51" s="46">
        <v>9</v>
      </c>
      <c r="AW51" s="42">
        <v>0</v>
      </c>
      <c r="AX51" s="42">
        <v>2</v>
      </c>
      <c r="AY51" s="42">
        <v>3</v>
      </c>
      <c r="AZ51" s="42">
        <v>2</v>
      </c>
      <c r="BA51" s="42">
        <v>34</v>
      </c>
      <c r="BB51" s="42">
        <v>0</v>
      </c>
      <c r="BC51" s="42">
        <v>3</v>
      </c>
      <c r="BD51" s="42">
        <v>7</v>
      </c>
      <c r="BE51" s="42">
        <v>4</v>
      </c>
      <c r="BF51" s="100">
        <f t="shared" si="27"/>
        <v>64</v>
      </c>
      <c r="BG51" s="44">
        <v>30</v>
      </c>
      <c r="BH51" s="42">
        <v>5</v>
      </c>
      <c r="BI51" s="42">
        <v>9</v>
      </c>
      <c r="BJ51" s="42">
        <v>0</v>
      </c>
      <c r="BK51" s="42">
        <v>2</v>
      </c>
      <c r="BL51" s="42">
        <v>2</v>
      </c>
      <c r="BM51" s="42">
        <v>9</v>
      </c>
      <c r="BN51" s="42">
        <v>0</v>
      </c>
      <c r="BO51" s="42">
        <v>7</v>
      </c>
      <c r="BP51" s="42">
        <v>1</v>
      </c>
      <c r="BQ51" s="42">
        <v>5</v>
      </c>
      <c r="BR51" s="45">
        <f t="shared" si="28"/>
        <v>70</v>
      </c>
      <c r="BS51" s="44">
        <v>0</v>
      </c>
      <c r="BT51" s="42">
        <v>2</v>
      </c>
      <c r="BU51" s="42">
        <v>1</v>
      </c>
      <c r="BV51" s="42">
        <v>5</v>
      </c>
      <c r="BW51" s="42">
        <v>3</v>
      </c>
      <c r="BX51" s="42">
        <v>2</v>
      </c>
      <c r="BY51" s="42">
        <v>2</v>
      </c>
      <c r="BZ51" s="42">
        <v>9</v>
      </c>
      <c r="CA51" s="42">
        <v>0</v>
      </c>
      <c r="CB51" s="42">
        <v>0</v>
      </c>
      <c r="CC51" s="42">
        <v>0</v>
      </c>
      <c r="CD51" s="42">
        <v>3</v>
      </c>
      <c r="CE51" s="42">
        <v>2</v>
      </c>
      <c r="CF51" s="42">
        <v>3</v>
      </c>
      <c r="CG51" s="45">
        <f t="shared" si="29"/>
        <v>32</v>
      </c>
      <c r="CH51" s="44">
        <v>20</v>
      </c>
      <c r="CI51" s="42">
        <v>10</v>
      </c>
      <c r="CJ51" s="42">
        <v>2</v>
      </c>
      <c r="CK51" s="42">
        <v>11</v>
      </c>
      <c r="CL51" s="42">
        <v>3</v>
      </c>
      <c r="CM51" s="42">
        <v>28</v>
      </c>
      <c r="CN51" s="42">
        <v>21</v>
      </c>
      <c r="CO51" s="42">
        <v>5</v>
      </c>
      <c r="CP51" s="42">
        <v>24</v>
      </c>
      <c r="CQ51" s="42">
        <v>22</v>
      </c>
      <c r="CR51" s="42">
        <v>0</v>
      </c>
      <c r="CS51" s="101">
        <f t="shared" si="30"/>
        <v>146</v>
      </c>
    </row>
    <row r="52" spans="1:97" x14ac:dyDescent="0.2">
      <c r="A52" s="40">
        <v>160</v>
      </c>
      <c r="B52" s="31" t="s">
        <v>100</v>
      </c>
      <c r="C52" s="99">
        <f t="shared" si="22"/>
        <v>2049</v>
      </c>
      <c r="D52" s="41">
        <v>0</v>
      </c>
      <c r="E52" s="42">
        <v>4</v>
      </c>
      <c r="F52" s="42">
        <v>13</v>
      </c>
      <c r="G52" s="42">
        <v>33</v>
      </c>
      <c r="H52" s="42">
        <v>21</v>
      </c>
      <c r="I52" s="42">
        <v>2</v>
      </c>
      <c r="J52" s="42">
        <v>1</v>
      </c>
      <c r="K52" s="42">
        <v>62</v>
      </c>
      <c r="L52" s="42">
        <v>6</v>
      </c>
      <c r="M52" s="42">
        <v>26</v>
      </c>
      <c r="N52" s="45">
        <f t="shared" si="23"/>
        <v>168</v>
      </c>
      <c r="O52" s="44">
        <v>10</v>
      </c>
      <c r="P52" s="42">
        <v>6</v>
      </c>
      <c r="Q52" s="42">
        <v>16</v>
      </c>
      <c r="R52" s="42">
        <v>53</v>
      </c>
      <c r="S52" s="42">
        <v>20</v>
      </c>
      <c r="T52" s="42">
        <v>17</v>
      </c>
      <c r="U52" s="42">
        <v>31</v>
      </c>
      <c r="V52" s="42">
        <v>10</v>
      </c>
      <c r="W52" s="42">
        <v>9</v>
      </c>
      <c r="X52" s="42">
        <v>2</v>
      </c>
      <c r="Y52" s="42">
        <v>27</v>
      </c>
      <c r="Z52" s="42">
        <v>8</v>
      </c>
      <c r="AA52" s="45">
        <f t="shared" si="24"/>
        <v>209</v>
      </c>
      <c r="AB52" s="46">
        <v>22</v>
      </c>
      <c r="AC52" s="42">
        <v>7</v>
      </c>
      <c r="AD52" s="42">
        <v>17</v>
      </c>
      <c r="AE52" s="42">
        <v>1</v>
      </c>
      <c r="AF52" s="42">
        <v>36</v>
      </c>
      <c r="AG52" s="42">
        <v>5</v>
      </c>
      <c r="AH52" s="42">
        <v>15</v>
      </c>
      <c r="AI52" s="42">
        <v>29</v>
      </c>
      <c r="AJ52" s="100">
        <f t="shared" si="25"/>
        <v>132</v>
      </c>
      <c r="AK52" s="44">
        <v>9</v>
      </c>
      <c r="AL52" s="42">
        <v>12</v>
      </c>
      <c r="AM52" s="42">
        <v>30</v>
      </c>
      <c r="AN52" s="42">
        <v>26</v>
      </c>
      <c r="AO52" s="42">
        <v>19</v>
      </c>
      <c r="AP52" s="42">
        <v>35</v>
      </c>
      <c r="AQ52" s="42">
        <v>8</v>
      </c>
      <c r="AR52" s="42">
        <v>4</v>
      </c>
      <c r="AS52" s="42">
        <v>18</v>
      </c>
      <c r="AT52" s="42">
        <v>1</v>
      </c>
      <c r="AU52" s="45">
        <f t="shared" si="26"/>
        <v>162</v>
      </c>
      <c r="AV52" s="46">
        <v>11</v>
      </c>
      <c r="AW52" s="42">
        <v>8</v>
      </c>
      <c r="AX52" s="42">
        <v>18</v>
      </c>
      <c r="AY52" s="42">
        <v>7</v>
      </c>
      <c r="AZ52" s="42">
        <v>6</v>
      </c>
      <c r="BA52" s="42">
        <v>17</v>
      </c>
      <c r="BB52" s="42">
        <v>11</v>
      </c>
      <c r="BC52" s="42">
        <v>17</v>
      </c>
      <c r="BD52" s="42">
        <v>13</v>
      </c>
      <c r="BE52" s="42">
        <v>8</v>
      </c>
      <c r="BF52" s="100">
        <f t="shared" si="27"/>
        <v>116</v>
      </c>
      <c r="BG52" s="44">
        <v>13</v>
      </c>
      <c r="BH52" s="42">
        <v>18</v>
      </c>
      <c r="BI52" s="42">
        <v>15</v>
      </c>
      <c r="BJ52" s="42">
        <v>19</v>
      </c>
      <c r="BK52" s="42">
        <v>31</v>
      </c>
      <c r="BL52" s="42">
        <v>46</v>
      </c>
      <c r="BM52" s="42">
        <v>6</v>
      </c>
      <c r="BN52" s="42">
        <v>5</v>
      </c>
      <c r="BO52" s="42">
        <v>22</v>
      </c>
      <c r="BP52" s="42">
        <v>10</v>
      </c>
      <c r="BQ52" s="42">
        <v>19</v>
      </c>
      <c r="BR52" s="45">
        <f t="shared" si="28"/>
        <v>204</v>
      </c>
      <c r="BS52" s="44">
        <v>11</v>
      </c>
      <c r="BT52" s="42">
        <v>75</v>
      </c>
      <c r="BU52" s="42">
        <v>33</v>
      </c>
      <c r="BV52" s="42">
        <v>9</v>
      </c>
      <c r="BW52" s="42">
        <v>21</v>
      </c>
      <c r="BX52" s="42">
        <v>4</v>
      </c>
      <c r="BY52" s="42">
        <v>39</v>
      </c>
      <c r="BZ52" s="42">
        <v>14</v>
      </c>
      <c r="CA52" s="42">
        <v>10</v>
      </c>
      <c r="CB52" s="42">
        <v>10</v>
      </c>
      <c r="CC52" s="42">
        <v>25</v>
      </c>
      <c r="CD52" s="42">
        <v>26</v>
      </c>
      <c r="CE52" s="42">
        <v>33</v>
      </c>
      <c r="CF52" s="42">
        <v>27</v>
      </c>
      <c r="CG52" s="45">
        <f t="shared" si="29"/>
        <v>337</v>
      </c>
      <c r="CH52" s="44">
        <v>62</v>
      </c>
      <c r="CI52" s="42">
        <v>77</v>
      </c>
      <c r="CJ52" s="42">
        <v>1</v>
      </c>
      <c r="CK52" s="42">
        <v>250</v>
      </c>
      <c r="CL52" s="42">
        <v>27</v>
      </c>
      <c r="CM52" s="42">
        <v>29</v>
      </c>
      <c r="CN52" s="42">
        <v>40</v>
      </c>
      <c r="CO52" s="42">
        <v>153</v>
      </c>
      <c r="CP52" s="42">
        <v>34</v>
      </c>
      <c r="CQ52" s="42">
        <v>7</v>
      </c>
      <c r="CR52" s="42">
        <v>41</v>
      </c>
      <c r="CS52" s="101">
        <f t="shared" si="30"/>
        <v>721</v>
      </c>
    </row>
    <row r="53" spans="1:97" x14ac:dyDescent="0.2">
      <c r="A53" s="30" t="s">
        <v>131</v>
      </c>
      <c r="B53" s="31"/>
      <c r="C53" s="99"/>
      <c r="D53" s="33" t="s">
        <v>145</v>
      </c>
      <c r="E53" s="34" t="s">
        <v>145</v>
      </c>
      <c r="F53" s="34" t="s">
        <v>145</v>
      </c>
      <c r="G53" s="34" t="s">
        <v>145</v>
      </c>
      <c r="H53" s="34" t="s">
        <v>145</v>
      </c>
      <c r="I53" s="34" t="s">
        <v>145</v>
      </c>
      <c r="J53" s="34" t="s">
        <v>145</v>
      </c>
      <c r="K53" s="34" t="s">
        <v>145</v>
      </c>
      <c r="L53" s="34" t="s">
        <v>145</v>
      </c>
      <c r="M53" s="34" t="s">
        <v>145</v>
      </c>
      <c r="N53" s="35"/>
      <c r="O53" s="36" t="s">
        <v>145</v>
      </c>
      <c r="P53" s="34" t="s">
        <v>145</v>
      </c>
      <c r="Q53" s="34" t="s">
        <v>145</v>
      </c>
      <c r="R53" s="34" t="s">
        <v>145</v>
      </c>
      <c r="S53" s="34" t="s">
        <v>145</v>
      </c>
      <c r="T53" s="34" t="s">
        <v>145</v>
      </c>
      <c r="U53" s="34" t="s">
        <v>145</v>
      </c>
      <c r="V53" s="34" t="s">
        <v>145</v>
      </c>
      <c r="W53" s="34" t="s">
        <v>145</v>
      </c>
      <c r="X53" s="34" t="s">
        <v>145</v>
      </c>
      <c r="Y53" s="34" t="s">
        <v>145</v>
      </c>
      <c r="Z53" s="34" t="s">
        <v>145</v>
      </c>
      <c r="AA53" s="35"/>
      <c r="AB53" s="37" t="s">
        <v>145</v>
      </c>
      <c r="AC53" s="34" t="s">
        <v>145</v>
      </c>
      <c r="AD53" s="34" t="s">
        <v>145</v>
      </c>
      <c r="AE53" s="34" t="s">
        <v>145</v>
      </c>
      <c r="AF53" s="34" t="s">
        <v>145</v>
      </c>
      <c r="AG53" s="34" t="s">
        <v>145</v>
      </c>
      <c r="AH53" s="34" t="s">
        <v>145</v>
      </c>
      <c r="AI53" s="34" t="s">
        <v>145</v>
      </c>
      <c r="AJ53" s="38"/>
      <c r="AK53" s="36" t="s">
        <v>145</v>
      </c>
      <c r="AL53" s="34" t="s">
        <v>145</v>
      </c>
      <c r="AM53" s="34" t="s">
        <v>145</v>
      </c>
      <c r="AN53" s="34" t="s">
        <v>145</v>
      </c>
      <c r="AO53" s="34" t="s">
        <v>145</v>
      </c>
      <c r="AP53" s="34" t="s">
        <v>145</v>
      </c>
      <c r="AQ53" s="34" t="s">
        <v>145</v>
      </c>
      <c r="AR53" s="34" t="s">
        <v>145</v>
      </c>
      <c r="AS53" s="34" t="s">
        <v>145</v>
      </c>
      <c r="AT53" s="34" t="s">
        <v>145</v>
      </c>
      <c r="AU53" s="35"/>
      <c r="AV53" s="37" t="s">
        <v>145</v>
      </c>
      <c r="AW53" s="34" t="s">
        <v>145</v>
      </c>
      <c r="AX53" s="34" t="s">
        <v>145</v>
      </c>
      <c r="AY53" s="34" t="s">
        <v>145</v>
      </c>
      <c r="AZ53" s="34" t="s">
        <v>145</v>
      </c>
      <c r="BA53" s="34" t="s">
        <v>145</v>
      </c>
      <c r="BB53" s="34" t="s">
        <v>145</v>
      </c>
      <c r="BC53" s="34" t="s">
        <v>145</v>
      </c>
      <c r="BD53" s="34" t="s">
        <v>145</v>
      </c>
      <c r="BE53" s="34" t="s">
        <v>145</v>
      </c>
      <c r="BF53" s="38"/>
      <c r="BG53" s="36" t="s">
        <v>145</v>
      </c>
      <c r="BH53" s="34" t="s">
        <v>145</v>
      </c>
      <c r="BI53" s="34" t="s">
        <v>145</v>
      </c>
      <c r="BJ53" s="34" t="s">
        <v>145</v>
      </c>
      <c r="BK53" s="34" t="s">
        <v>145</v>
      </c>
      <c r="BL53" s="34" t="s">
        <v>145</v>
      </c>
      <c r="BM53" s="34" t="s">
        <v>145</v>
      </c>
      <c r="BN53" s="34" t="s">
        <v>145</v>
      </c>
      <c r="BO53" s="34" t="s">
        <v>145</v>
      </c>
      <c r="BP53" s="34" t="s">
        <v>145</v>
      </c>
      <c r="BQ53" s="34" t="s">
        <v>145</v>
      </c>
      <c r="BR53" s="35"/>
      <c r="BS53" s="36" t="s">
        <v>145</v>
      </c>
      <c r="BT53" s="34" t="s">
        <v>145</v>
      </c>
      <c r="BU53" s="34" t="s">
        <v>145</v>
      </c>
      <c r="BV53" s="34" t="s">
        <v>145</v>
      </c>
      <c r="BW53" s="34" t="s">
        <v>145</v>
      </c>
      <c r="BX53" s="34" t="s">
        <v>145</v>
      </c>
      <c r="BY53" s="34" t="s">
        <v>145</v>
      </c>
      <c r="BZ53" s="34" t="s">
        <v>145</v>
      </c>
      <c r="CA53" s="34" t="s">
        <v>145</v>
      </c>
      <c r="CB53" s="34" t="s">
        <v>145</v>
      </c>
      <c r="CC53" s="34" t="s">
        <v>145</v>
      </c>
      <c r="CD53" s="34" t="s">
        <v>145</v>
      </c>
      <c r="CE53" s="34" t="s">
        <v>145</v>
      </c>
      <c r="CF53" s="34" t="s">
        <v>145</v>
      </c>
      <c r="CG53" s="35"/>
      <c r="CH53" s="36" t="s">
        <v>145</v>
      </c>
      <c r="CI53" s="34" t="s">
        <v>145</v>
      </c>
      <c r="CJ53" s="34" t="s">
        <v>145</v>
      </c>
      <c r="CK53" s="34" t="s">
        <v>145</v>
      </c>
      <c r="CL53" s="34" t="s">
        <v>145</v>
      </c>
      <c r="CM53" s="34" t="s">
        <v>145</v>
      </c>
      <c r="CN53" s="34" t="s">
        <v>145</v>
      </c>
      <c r="CO53" s="34" t="s">
        <v>145</v>
      </c>
      <c r="CP53" s="34" t="s">
        <v>145</v>
      </c>
      <c r="CQ53" s="34" t="s">
        <v>145</v>
      </c>
      <c r="CR53" s="34" t="s">
        <v>145</v>
      </c>
      <c r="CS53" s="39"/>
    </row>
    <row r="54" spans="1:97" x14ac:dyDescent="0.2">
      <c r="A54" s="40">
        <v>161</v>
      </c>
      <c r="B54" s="31" t="s">
        <v>132</v>
      </c>
      <c r="C54" s="99">
        <f t="shared" si="22"/>
        <v>5</v>
      </c>
      <c r="D54" s="41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5">
        <f t="shared" si="23"/>
        <v>0</v>
      </c>
      <c r="O54" s="44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5">
        <f t="shared" si="24"/>
        <v>0</v>
      </c>
      <c r="AB54" s="46">
        <v>0</v>
      </c>
      <c r="AC54" s="42">
        <v>0</v>
      </c>
      <c r="AD54" s="42">
        <v>0</v>
      </c>
      <c r="AE54" s="42">
        <v>1</v>
      </c>
      <c r="AF54" s="42">
        <v>0</v>
      </c>
      <c r="AG54" s="42">
        <v>0</v>
      </c>
      <c r="AH54" s="42">
        <v>0</v>
      </c>
      <c r="AI54" s="42">
        <v>0</v>
      </c>
      <c r="AJ54" s="100">
        <f t="shared" si="25"/>
        <v>1</v>
      </c>
      <c r="AK54" s="44">
        <v>0</v>
      </c>
      <c r="AL54" s="42">
        <v>0</v>
      </c>
      <c r="AM54" s="42">
        <v>0</v>
      </c>
      <c r="AN54" s="42">
        <v>0</v>
      </c>
      <c r="AO54" s="42">
        <v>0</v>
      </c>
      <c r="AP54" s="42">
        <v>0</v>
      </c>
      <c r="AQ54" s="42">
        <v>0</v>
      </c>
      <c r="AR54" s="42">
        <v>0</v>
      </c>
      <c r="AS54" s="42">
        <v>0</v>
      </c>
      <c r="AT54" s="42">
        <v>0</v>
      </c>
      <c r="AU54" s="45">
        <f t="shared" si="26"/>
        <v>0</v>
      </c>
      <c r="AV54" s="46">
        <v>0</v>
      </c>
      <c r="AW54" s="42">
        <v>0</v>
      </c>
      <c r="AX54" s="42">
        <v>0</v>
      </c>
      <c r="AY54" s="42">
        <v>0</v>
      </c>
      <c r="AZ54" s="42">
        <v>0</v>
      </c>
      <c r="BA54" s="42">
        <v>0</v>
      </c>
      <c r="BB54" s="42">
        <v>0</v>
      </c>
      <c r="BC54" s="42">
        <v>0</v>
      </c>
      <c r="BD54" s="42">
        <v>0</v>
      </c>
      <c r="BE54" s="42">
        <v>0</v>
      </c>
      <c r="BF54" s="100">
        <f t="shared" si="27"/>
        <v>0</v>
      </c>
      <c r="BG54" s="44">
        <v>0</v>
      </c>
      <c r="BH54" s="42">
        <v>0</v>
      </c>
      <c r="BI54" s="42">
        <v>0</v>
      </c>
      <c r="BJ54" s="42">
        <v>0</v>
      </c>
      <c r="BK54" s="42">
        <v>1</v>
      </c>
      <c r="BL54" s="42">
        <v>0</v>
      </c>
      <c r="BM54" s="42">
        <v>0</v>
      </c>
      <c r="BN54" s="42">
        <v>0</v>
      </c>
      <c r="BO54" s="42">
        <v>0</v>
      </c>
      <c r="BP54" s="42">
        <v>0</v>
      </c>
      <c r="BQ54" s="42">
        <v>0</v>
      </c>
      <c r="BR54" s="45">
        <f t="shared" si="28"/>
        <v>1</v>
      </c>
      <c r="BS54" s="44">
        <v>0</v>
      </c>
      <c r="BT54" s="42">
        <v>0</v>
      </c>
      <c r="BU54" s="42">
        <v>0</v>
      </c>
      <c r="BV54" s="42">
        <v>0</v>
      </c>
      <c r="BW54" s="42">
        <v>0</v>
      </c>
      <c r="BX54" s="42">
        <v>3</v>
      </c>
      <c r="BY54" s="42">
        <v>0</v>
      </c>
      <c r="BZ54" s="42">
        <v>0</v>
      </c>
      <c r="CA54" s="42">
        <v>0</v>
      </c>
      <c r="CB54" s="42">
        <v>0</v>
      </c>
      <c r="CC54" s="42">
        <v>0</v>
      </c>
      <c r="CD54" s="42">
        <v>0</v>
      </c>
      <c r="CE54" s="42">
        <v>0</v>
      </c>
      <c r="CF54" s="42">
        <v>0</v>
      </c>
      <c r="CG54" s="45">
        <f t="shared" si="29"/>
        <v>3</v>
      </c>
      <c r="CH54" s="44">
        <v>0</v>
      </c>
      <c r="CI54" s="42">
        <v>0</v>
      </c>
      <c r="CJ54" s="42">
        <v>0</v>
      </c>
      <c r="CK54" s="42">
        <v>0</v>
      </c>
      <c r="CL54" s="42">
        <v>0</v>
      </c>
      <c r="CM54" s="42">
        <v>0</v>
      </c>
      <c r="CN54" s="42">
        <v>0</v>
      </c>
      <c r="CO54" s="42">
        <v>0</v>
      </c>
      <c r="CP54" s="42">
        <v>0</v>
      </c>
      <c r="CQ54" s="42">
        <v>0</v>
      </c>
      <c r="CR54" s="42">
        <v>0</v>
      </c>
      <c r="CS54" s="101">
        <f t="shared" si="30"/>
        <v>0</v>
      </c>
    </row>
    <row r="55" spans="1:97" x14ac:dyDescent="0.2">
      <c r="A55" s="40">
        <v>162</v>
      </c>
      <c r="B55" s="31" t="s">
        <v>133</v>
      </c>
      <c r="C55" s="99">
        <f t="shared" si="22"/>
        <v>0</v>
      </c>
      <c r="D55" s="41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5">
        <f t="shared" si="23"/>
        <v>0</v>
      </c>
      <c r="O55" s="44">
        <v>0</v>
      </c>
      <c r="P55" s="42">
        <v>0</v>
      </c>
      <c r="Q55" s="42">
        <v>0</v>
      </c>
      <c r="R55" s="42">
        <v>0</v>
      </c>
      <c r="S55" s="42">
        <v>0</v>
      </c>
      <c r="T55" s="42">
        <v>0</v>
      </c>
      <c r="U55" s="42">
        <v>0</v>
      </c>
      <c r="V55" s="42">
        <v>0</v>
      </c>
      <c r="W55" s="42">
        <v>0</v>
      </c>
      <c r="X55" s="42">
        <v>0</v>
      </c>
      <c r="Y55" s="42">
        <v>0</v>
      </c>
      <c r="Z55" s="42">
        <v>0</v>
      </c>
      <c r="AA55" s="45">
        <f t="shared" si="24"/>
        <v>0</v>
      </c>
      <c r="AB55" s="46">
        <v>0</v>
      </c>
      <c r="AC55" s="42">
        <v>0</v>
      </c>
      <c r="AD55" s="42">
        <v>0</v>
      </c>
      <c r="AE55" s="42">
        <v>0</v>
      </c>
      <c r="AF55" s="42">
        <v>0</v>
      </c>
      <c r="AG55" s="42">
        <v>0</v>
      </c>
      <c r="AH55" s="42">
        <v>0</v>
      </c>
      <c r="AI55" s="42">
        <v>0</v>
      </c>
      <c r="AJ55" s="100">
        <f t="shared" si="25"/>
        <v>0</v>
      </c>
      <c r="AK55" s="44">
        <v>0</v>
      </c>
      <c r="AL55" s="42">
        <v>0</v>
      </c>
      <c r="AM55" s="42">
        <v>0</v>
      </c>
      <c r="AN55" s="42">
        <v>0</v>
      </c>
      <c r="AO55" s="42">
        <v>0</v>
      </c>
      <c r="AP55" s="42">
        <v>0</v>
      </c>
      <c r="AQ55" s="42">
        <v>0</v>
      </c>
      <c r="AR55" s="42">
        <v>0</v>
      </c>
      <c r="AS55" s="42">
        <v>0</v>
      </c>
      <c r="AT55" s="42">
        <v>0</v>
      </c>
      <c r="AU55" s="45">
        <f t="shared" si="26"/>
        <v>0</v>
      </c>
      <c r="AV55" s="46">
        <v>0</v>
      </c>
      <c r="AW55" s="42">
        <v>0</v>
      </c>
      <c r="AX55" s="42">
        <v>0</v>
      </c>
      <c r="AY55" s="42">
        <v>0</v>
      </c>
      <c r="AZ55" s="42">
        <v>0</v>
      </c>
      <c r="BA55" s="42">
        <v>0</v>
      </c>
      <c r="BB55" s="42">
        <v>0</v>
      </c>
      <c r="BC55" s="42">
        <v>0</v>
      </c>
      <c r="BD55" s="42">
        <v>0</v>
      </c>
      <c r="BE55" s="42">
        <v>0</v>
      </c>
      <c r="BF55" s="100">
        <f t="shared" si="27"/>
        <v>0</v>
      </c>
      <c r="BG55" s="44">
        <v>0</v>
      </c>
      <c r="BH55" s="42">
        <v>0</v>
      </c>
      <c r="BI55" s="42">
        <v>0</v>
      </c>
      <c r="BJ55" s="42">
        <v>0</v>
      </c>
      <c r="BK55" s="42">
        <v>0</v>
      </c>
      <c r="BL55" s="42">
        <v>0</v>
      </c>
      <c r="BM55" s="42">
        <v>0</v>
      </c>
      <c r="BN55" s="42">
        <v>0</v>
      </c>
      <c r="BO55" s="42">
        <v>0</v>
      </c>
      <c r="BP55" s="42">
        <v>0</v>
      </c>
      <c r="BQ55" s="42">
        <v>0</v>
      </c>
      <c r="BR55" s="45">
        <f t="shared" si="28"/>
        <v>0</v>
      </c>
      <c r="BS55" s="44">
        <v>0</v>
      </c>
      <c r="BT55" s="42">
        <v>0</v>
      </c>
      <c r="BU55" s="42">
        <v>0</v>
      </c>
      <c r="BV55" s="42">
        <v>0</v>
      </c>
      <c r="BW55" s="42">
        <v>0</v>
      </c>
      <c r="BX55" s="42">
        <v>0</v>
      </c>
      <c r="BY55" s="42">
        <v>0</v>
      </c>
      <c r="BZ55" s="42">
        <v>0</v>
      </c>
      <c r="CA55" s="42">
        <v>0</v>
      </c>
      <c r="CB55" s="42">
        <v>0</v>
      </c>
      <c r="CC55" s="42">
        <v>0</v>
      </c>
      <c r="CD55" s="42">
        <v>0</v>
      </c>
      <c r="CE55" s="42">
        <v>0</v>
      </c>
      <c r="CF55" s="42">
        <v>0</v>
      </c>
      <c r="CG55" s="45">
        <f t="shared" si="29"/>
        <v>0</v>
      </c>
      <c r="CH55" s="44">
        <v>0</v>
      </c>
      <c r="CI55" s="42">
        <v>0</v>
      </c>
      <c r="CJ55" s="42">
        <v>0</v>
      </c>
      <c r="CK55" s="42">
        <v>0</v>
      </c>
      <c r="CL55" s="42">
        <v>0</v>
      </c>
      <c r="CM55" s="42">
        <v>0</v>
      </c>
      <c r="CN55" s="42">
        <v>0</v>
      </c>
      <c r="CO55" s="42">
        <v>0</v>
      </c>
      <c r="CP55" s="42">
        <v>0</v>
      </c>
      <c r="CQ55" s="42">
        <v>0</v>
      </c>
      <c r="CR55" s="42">
        <v>0</v>
      </c>
      <c r="CS55" s="101">
        <f t="shared" si="30"/>
        <v>0</v>
      </c>
    </row>
    <row r="56" spans="1:97" x14ac:dyDescent="0.2">
      <c r="A56" s="40">
        <v>163</v>
      </c>
      <c r="B56" s="31" t="s">
        <v>134</v>
      </c>
      <c r="C56" s="99">
        <f t="shared" si="22"/>
        <v>0</v>
      </c>
      <c r="D56" s="41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5">
        <f t="shared" si="23"/>
        <v>0</v>
      </c>
      <c r="O56" s="44">
        <v>0</v>
      </c>
      <c r="P56" s="42">
        <v>0</v>
      </c>
      <c r="Q56" s="42">
        <v>0</v>
      </c>
      <c r="R56" s="42">
        <v>0</v>
      </c>
      <c r="S56" s="42">
        <v>0</v>
      </c>
      <c r="T56" s="42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5">
        <f t="shared" si="24"/>
        <v>0</v>
      </c>
      <c r="AB56" s="46">
        <v>0</v>
      </c>
      <c r="AC56" s="42">
        <v>0</v>
      </c>
      <c r="AD56" s="42">
        <v>0</v>
      </c>
      <c r="AE56" s="42">
        <v>0</v>
      </c>
      <c r="AF56" s="42">
        <v>0</v>
      </c>
      <c r="AG56" s="42">
        <v>0</v>
      </c>
      <c r="AH56" s="42">
        <v>0</v>
      </c>
      <c r="AI56" s="42">
        <v>0</v>
      </c>
      <c r="AJ56" s="100">
        <f t="shared" si="25"/>
        <v>0</v>
      </c>
      <c r="AK56" s="44">
        <v>0</v>
      </c>
      <c r="AL56" s="42">
        <v>0</v>
      </c>
      <c r="AM56" s="42">
        <v>0</v>
      </c>
      <c r="AN56" s="42">
        <v>0</v>
      </c>
      <c r="AO56" s="42">
        <v>0</v>
      </c>
      <c r="AP56" s="42">
        <v>0</v>
      </c>
      <c r="AQ56" s="42">
        <v>0</v>
      </c>
      <c r="AR56" s="42">
        <v>0</v>
      </c>
      <c r="AS56" s="42">
        <v>0</v>
      </c>
      <c r="AT56" s="42">
        <v>0</v>
      </c>
      <c r="AU56" s="45">
        <f t="shared" si="26"/>
        <v>0</v>
      </c>
      <c r="AV56" s="46">
        <v>0</v>
      </c>
      <c r="AW56" s="42">
        <v>0</v>
      </c>
      <c r="AX56" s="42">
        <v>0</v>
      </c>
      <c r="AY56" s="42">
        <v>0</v>
      </c>
      <c r="AZ56" s="42">
        <v>0</v>
      </c>
      <c r="BA56" s="42">
        <v>0</v>
      </c>
      <c r="BB56" s="42">
        <v>0</v>
      </c>
      <c r="BC56" s="42">
        <v>0</v>
      </c>
      <c r="BD56" s="42">
        <v>0</v>
      </c>
      <c r="BE56" s="42">
        <v>0</v>
      </c>
      <c r="BF56" s="100">
        <f t="shared" si="27"/>
        <v>0</v>
      </c>
      <c r="BG56" s="44">
        <v>0</v>
      </c>
      <c r="BH56" s="42">
        <v>0</v>
      </c>
      <c r="BI56" s="42">
        <v>0</v>
      </c>
      <c r="BJ56" s="42">
        <v>0</v>
      </c>
      <c r="BK56" s="42">
        <v>0</v>
      </c>
      <c r="BL56" s="42">
        <v>0</v>
      </c>
      <c r="BM56" s="42">
        <v>0</v>
      </c>
      <c r="BN56" s="42">
        <v>0</v>
      </c>
      <c r="BO56" s="42">
        <v>0</v>
      </c>
      <c r="BP56" s="42">
        <v>0</v>
      </c>
      <c r="BQ56" s="42">
        <v>0</v>
      </c>
      <c r="BR56" s="45">
        <f t="shared" si="28"/>
        <v>0</v>
      </c>
      <c r="BS56" s="44">
        <v>0</v>
      </c>
      <c r="BT56" s="42">
        <v>0</v>
      </c>
      <c r="BU56" s="42">
        <v>0</v>
      </c>
      <c r="BV56" s="42">
        <v>0</v>
      </c>
      <c r="BW56" s="42">
        <v>0</v>
      </c>
      <c r="BX56" s="42">
        <v>0</v>
      </c>
      <c r="BY56" s="42">
        <v>0</v>
      </c>
      <c r="BZ56" s="42">
        <v>0</v>
      </c>
      <c r="CA56" s="42">
        <v>0</v>
      </c>
      <c r="CB56" s="42">
        <v>0</v>
      </c>
      <c r="CC56" s="42">
        <v>0</v>
      </c>
      <c r="CD56" s="42">
        <v>0</v>
      </c>
      <c r="CE56" s="42">
        <v>0</v>
      </c>
      <c r="CF56" s="42">
        <v>0</v>
      </c>
      <c r="CG56" s="45">
        <f t="shared" si="29"/>
        <v>0</v>
      </c>
      <c r="CH56" s="44">
        <v>0</v>
      </c>
      <c r="CI56" s="42">
        <v>0</v>
      </c>
      <c r="CJ56" s="42">
        <v>0</v>
      </c>
      <c r="CK56" s="42">
        <v>0</v>
      </c>
      <c r="CL56" s="42">
        <v>0</v>
      </c>
      <c r="CM56" s="42">
        <v>0</v>
      </c>
      <c r="CN56" s="42">
        <v>0</v>
      </c>
      <c r="CO56" s="42">
        <v>0</v>
      </c>
      <c r="CP56" s="42">
        <v>0</v>
      </c>
      <c r="CQ56" s="42">
        <v>0</v>
      </c>
      <c r="CR56" s="42">
        <v>0</v>
      </c>
      <c r="CS56" s="101">
        <f t="shared" si="30"/>
        <v>0</v>
      </c>
    </row>
    <row r="57" spans="1:97" x14ac:dyDescent="0.2">
      <c r="A57" s="40">
        <v>164</v>
      </c>
      <c r="B57" s="31" t="s">
        <v>135</v>
      </c>
      <c r="C57" s="99">
        <f t="shared" si="22"/>
        <v>1</v>
      </c>
      <c r="D57" s="41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5">
        <f t="shared" si="23"/>
        <v>0</v>
      </c>
      <c r="O57" s="44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5">
        <f t="shared" si="24"/>
        <v>0</v>
      </c>
      <c r="AB57" s="46">
        <v>0</v>
      </c>
      <c r="AC57" s="42">
        <v>0</v>
      </c>
      <c r="AD57" s="42">
        <v>0</v>
      </c>
      <c r="AE57" s="42">
        <v>0</v>
      </c>
      <c r="AF57" s="42">
        <v>0</v>
      </c>
      <c r="AG57" s="42">
        <v>0</v>
      </c>
      <c r="AH57" s="42">
        <v>0</v>
      </c>
      <c r="AI57" s="42">
        <v>0</v>
      </c>
      <c r="AJ57" s="100">
        <f t="shared" si="25"/>
        <v>0</v>
      </c>
      <c r="AK57" s="44">
        <v>0</v>
      </c>
      <c r="AL57" s="42">
        <v>0</v>
      </c>
      <c r="AM57" s="42">
        <v>0</v>
      </c>
      <c r="AN57" s="42">
        <v>0</v>
      </c>
      <c r="AO57" s="42">
        <v>0</v>
      </c>
      <c r="AP57" s="42">
        <v>0</v>
      </c>
      <c r="AQ57" s="42">
        <v>0</v>
      </c>
      <c r="AR57" s="42">
        <v>0</v>
      </c>
      <c r="AS57" s="42">
        <v>0</v>
      </c>
      <c r="AT57" s="42">
        <v>0</v>
      </c>
      <c r="AU57" s="45">
        <f t="shared" si="26"/>
        <v>0</v>
      </c>
      <c r="AV57" s="46">
        <v>0</v>
      </c>
      <c r="AW57" s="42">
        <v>0</v>
      </c>
      <c r="AX57" s="42">
        <v>0</v>
      </c>
      <c r="AY57" s="42">
        <v>0</v>
      </c>
      <c r="AZ57" s="42">
        <v>0</v>
      </c>
      <c r="BA57" s="42">
        <v>0</v>
      </c>
      <c r="BB57" s="42">
        <v>0</v>
      </c>
      <c r="BC57" s="42">
        <v>0</v>
      </c>
      <c r="BD57" s="42">
        <v>0</v>
      </c>
      <c r="BE57" s="42">
        <v>0</v>
      </c>
      <c r="BF57" s="100">
        <f t="shared" si="27"/>
        <v>0</v>
      </c>
      <c r="BG57" s="44">
        <v>0</v>
      </c>
      <c r="BH57" s="42">
        <v>0</v>
      </c>
      <c r="BI57" s="42">
        <v>0</v>
      </c>
      <c r="BJ57" s="42">
        <v>0</v>
      </c>
      <c r="BK57" s="42">
        <v>0</v>
      </c>
      <c r="BL57" s="42">
        <v>0</v>
      </c>
      <c r="BM57" s="42">
        <v>0</v>
      </c>
      <c r="BN57" s="42">
        <v>0</v>
      </c>
      <c r="BO57" s="42">
        <v>0</v>
      </c>
      <c r="BP57" s="42">
        <v>0</v>
      </c>
      <c r="BQ57" s="42">
        <v>0</v>
      </c>
      <c r="BR57" s="45">
        <f t="shared" si="28"/>
        <v>0</v>
      </c>
      <c r="BS57" s="44">
        <v>0</v>
      </c>
      <c r="BT57" s="42">
        <v>0</v>
      </c>
      <c r="BU57" s="42">
        <v>0</v>
      </c>
      <c r="BV57" s="42">
        <v>0</v>
      </c>
      <c r="BW57" s="42">
        <v>0</v>
      </c>
      <c r="BX57" s="42">
        <v>0</v>
      </c>
      <c r="BY57" s="42">
        <v>0</v>
      </c>
      <c r="BZ57" s="42">
        <v>0</v>
      </c>
      <c r="CA57" s="42">
        <v>0</v>
      </c>
      <c r="CB57" s="42">
        <v>0</v>
      </c>
      <c r="CC57" s="42">
        <v>0</v>
      </c>
      <c r="CD57" s="42">
        <v>0</v>
      </c>
      <c r="CE57" s="42">
        <v>0</v>
      </c>
      <c r="CF57" s="42">
        <v>0</v>
      </c>
      <c r="CG57" s="45">
        <f t="shared" si="29"/>
        <v>0</v>
      </c>
      <c r="CH57" s="44">
        <v>0</v>
      </c>
      <c r="CI57" s="42">
        <v>0</v>
      </c>
      <c r="CJ57" s="42">
        <v>0</v>
      </c>
      <c r="CK57" s="42">
        <v>0</v>
      </c>
      <c r="CL57" s="42">
        <v>1</v>
      </c>
      <c r="CM57" s="42">
        <v>0</v>
      </c>
      <c r="CN57" s="42">
        <v>0</v>
      </c>
      <c r="CO57" s="42">
        <v>0</v>
      </c>
      <c r="CP57" s="42">
        <v>0</v>
      </c>
      <c r="CQ57" s="42">
        <v>0</v>
      </c>
      <c r="CR57" s="42">
        <v>0</v>
      </c>
      <c r="CS57" s="101">
        <f t="shared" si="30"/>
        <v>1</v>
      </c>
    </row>
    <row r="58" spans="1:97" x14ac:dyDescent="0.2">
      <c r="A58" s="40">
        <v>165</v>
      </c>
      <c r="B58" s="31" t="s">
        <v>136</v>
      </c>
      <c r="C58" s="99">
        <f t="shared" si="22"/>
        <v>1</v>
      </c>
      <c r="D58" s="41">
        <v>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5">
        <f t="shared" si="23"/>
        <v>0</v>
      </c>
      <c r="O58" s="44">
        <v>0</v>
      </c>
      <c r="P58" s="42">
        <v>0</v>
      </c>
      <c r="Q58" s="42">
        <v>0</v>
      </c>
      <c r="R58" s="42">
        <v>0</v>
      </c>
      <c r="S58" s="42">
        <v>0</v>
      </c>
      <c r="T58" s="42">
        <v>0</v>
      </c>
      <c r="U58" s="42">
        <v>0</v>
      </c>
      <c r="V58" s="42">
        <v>0</v>
      </c>
      <c r="W58" s="42">
        <v>0</v>
      </c>
      <c r="X58" s="42">
        <v>0</v>
      </c>
      <c r="Y58" s="42">
        <v>0</v>
      </c>
      <c r="Z58" s="42">
        <v>0</v>
      </c>
      <c r="AA58" s="45">
        <f t="shared" si="24"/>
        <v>0</v>
      </c>
      <c r="AB58" s="46">
        <v>0</v>
      </c>
      <c r="AC58" s="42">
        <v>0</v>
      </c>
      <c r="AD58" s="42">
        <v>0</v>
      </c>
      <c r="AE58" s="42">
        <v>0</v>
      </c>
      <c r="AF58" s="42">
        <v>0</v>
      </c>
      <c r="AG58" s="42">
        <v>0</v>
      </c>
      <c r="AH58" s="42">
        <v>0</v>
      </c>
      <c r="AI58" s="42">
        <v>0</v>
      </c>
      <c r="AJ58" s="100">
        <f t="shared" si="25"/>
        <v>0</v>
      </c>
      <c r="AK58" s="44">
        <v>0</v>
      </c>
      <c r="AL58" s="42">
        <v>0</v>
      </c>
      <c r="AM58" s="42">
        <v>0</v>
      </c>
      <c r="AN58" s="42">
        <v>0</v>
      </c>
      <c r="AO58" s="42">
        <v>0</v>
      </c>
      <c r="AP58" s="42">
        <v>0</v>
      </c>
      <c r="AQ58" s="42">
        <v>0</v>
      </c>
      <c r="AR58" s="42">
        <v>0</v>
      </c>
      <c r="AS58" s="42">
        <v>0</v>
      </c>
      <c r="AT58" s="42">
        <v>0</v>
      </c>
      <c r="AU58" s="45">
        <f t="shared" si="26"/>
        <v>0</v>
      </c>
      <c r="AV58" s="46">
        <v>0</v>
      </c>
      <c r="AW58" s="42">
        <v>0</v>
      </c>
      <c r="AX58" s="42">
        <v>0</v>
      </c>
      <c r="AY58" s="42">
        <v>0</v>
      </c>
      <c r="AZ58" s="42">
        <v>0</v>
      </c>
      <c r="BA58" s="42">
        <v>0</v>
      </c>
      <c r="BB58" s="42">
        <v>0</v>
      </c>
      <c r="BC58" s="42">
        <v>0</v>
      </c>
      <c r="BD58" s="42">
        <v>0</v>
      </c>
      <c r="BE58" s="42">
        <v>0</v>
      </c>
      <c r="BF58" s="100">
        <f t="shared" si="27"/>
        <v>0</v>
      </c>
      <c r="BG58" s="44">
        <v>0</v>
      </c>
      <c r="BH58" s="42">
        <v>0</v>
      </c>
      <c r="BI58" s="42">
        <v>0</v>
      </c>
      <c r="BJ58" s="42">
        <v>0</v>
      </c>
      <c r="BK58" s="42">
        <v>0</v>
      </c>
      <c r="BL58" s="42">
        <v>0</v>
      </c>
      <c r="BM58" s="42">
        <v>0</v>
      </c>
      <c r="BN58" s="42">
        <v>0</v>
      </c>
      <c r="BO58" s="42">
        <v>0</v>
      </c>
      <c r="BP58" s="42">
        <v>0</v>
      </c>
      <c r="BQ58" s="42">
        <v>0</v>
      </c>
      <c r="BR58" s="45">
        <f t="shared" si="28"/>
        <v>0</v>
      </c>
      <c r="BS58" s="44">
        <v>0</v>
      </c>
      <c r="BT58" s="42">
        <v>0</v>
      </c>
      <c r="BU58" s="42">
        <v>0</v>
      </c>
      <c r="BV58" s="42">
        <v>0</v>
      </c>
      <c r="BW58" s="42">
        <v>0</v>
      </c>
      <c r="BX58" s="42">
        <v>0</v>
      </c>
      <c r="BY58" s="42">
        <v>0</v>
      </c>
      <c r="BZ58" s="42">
        <v>0</v>
      </c>
      <c r="CA58" s="42">
        <v>0</v>
      </c>
      <c r="CB58" s="42">
        <v>0</v>
      </c>
      <c r="CC58" s="42">
        <v>0</v>
      </c>
      <c r="CD58" s="42">
        <v>0</v>
      </c>
      <c r="CE58" s="42">
        <v>0</v>
      </c>
      <c r="CF58" s="42">
        <v>0</v>
      </c>
      <c r="CG58" s="45">
        <f t="shared" si="29"/>
        <v>0</v>
      </c>
      <c r="CH58" s="44">
        <v>0</v>
      </c>
      <c r="CI58" s="42">
        <v>0</v>
      </c>
      <c r="CJ58" s="42">
        <v>0</v>
      </c>
      <c r="CK58" s="42">
        <v>0</v>
      </c>
      <c r="CL58" s="42">
        <v>0</v>
      </c>
      <c r="CM58" s="42">
        <v>0</v>
      </c>
      <c r="CN58" s="42">
        <v>1</v>
      </c>
      <c r="CO58" s="42">
        <v>0</v>
      </c>
      <c r="CP58" s="42">
        <v>0</v>
      </c>
      <c r="CQ58" s="42">
        <v>0</v>
      </c>
      <c r="CR58" s="42">
        <v>0</v>
      </c>
      <c r="CS58" s="101">
        <f t="shared" si="30"/>
        <v>1</v>
      </c>
    </row>
    <row r="59" spans="1:97" x14ac:dyDescent="0.2">
      <c r="A59" s="40">
        <v>170</v>
      </c>
      <c r="B59" s="31" t="s">
        <v>100</v>
      </c>
      <c r="C59" s="99">
        <f t="shared" si="22"/>
        <v>7</v>
      </c>
      <c r="D59" s="41">
        <v>0</v>
      </c>
      <c r="E59" s="42">
        <v>0</v>
      </c>
      <c r="F59" s="42">
        <v>0</v>
      </c>
      <c r="G59" s="42">
        <v>0</v>
      </c>
      <c r="H59" s="42">
        <v>0</v>
      </c>
      <c r="I59" s="42">
        <v>1</v>
      </c>
      <c r="J59" s="42">
        <v>0</v>
      </c>
      <c r="K59" s="42">
        <v>0</v>
      </c>
      <c r="L59" s="42">
        <v>0</v>
      </c>
      <c r="M59" s="42">
        <v>0</v>
      </c>
      <c r="N59" s="45">
        <f t="shared" si="23"/>
        <v>1</v>
      </c>
      <c r="O59" s="44">
        <v>0</v>
      </c>
      <c r="P59" s="42">
        <v>0</v>
      </c>
      <c r="Q59" s="42">
        <v>0</v>
      </c>
      <c r="R59" s="42">
        <v>0</v>
      </c>
      <c r="S59" s="42">
        <v>0</v>
      </c>
      <c r="T59" s="42">
        <v>0</v>
      </c>
      <c r="U59" s="42">
        <v>0</v>
      </c>
      <c r="V59" s="42">
        <v>0</v>
      </c>
      <c r="W59" s="42">
        <v>0</v>
      </c>
      <c r="X59" s="42">
        <v>1</v>
      </c>
      <c r="Y59" s="42">
        <v>0</v>
      </c>
      <c r="Z59" s="42">
        <v>2</v>
      </c>
      <c r="AA59" s="45">
        <f t="shared" si="24"/>
        <v>3</v>
      </c>
      <c r="AB59" s="46">
        <v>0</v>
      </c>
      <c r="AC59" s="42">
        <v>0</v>
      </c>
      <c r="AD59" s="42">
        <v>0</v>
      </c>
      <c r="AE59" s="42">
        <v>0</v>
      </c>
      <c r="AF59" s="42">
        <v>0</v>
      </c>
      <c r="AG59" s="42">
        <v>0</v>
      </c>
      <c r="AH59" s="42">
        <v>0</v>
      </c>
      <c r="AI59" s="42">
        <v>0</v>
      </c>
      <c r="AJ59" s="100">
        <f t="shared" si="25"/>
        <v>0</v>
      </c>
      <c r="AK59" s="44">
        <v>0</v>
      </c>
      <c r="AL59" s="42">
        <v>0</v>
      </c>
      <c r="AM59" s="42">
        <v>0</v>
      </c>
      <c r="AN59" s="42">
        <v>0</v>
      </c>
      <c r="AO59" s="42">
        <v>0</v>
      </c>
      <c r="AP59" s="42">
        <v>0</v>
      </c>
      <c r="AQ59" s="42">
        <v>0</v>
      </c>
      <c r="AR59" s="42">
        <v>0</v>
      </c>
      <c r="AS59" s="42">
        <v>0</v>
      </c>
      <c r="AT59" s="42">
        <v>0</v>
      </c>
      <c r="AU59" s="45">
        <f t="shared" si="26"/>
        <v>0</v>
      </c>
      <c r="AV59" s="46">
        <v>0</v>
      </c>
      <c r="AW59" s="42">
        <v>0</v>
      </c>
      <c r="AX59" s="42">
        <v>0</v>
      </c>
      <c r="AY59" s="42">
        <v>0</v>
      </c>
      <c r="AZ59" s="42">
        <v>0</v>
      </c>
      <c r="BA59" s="42">
        <v>0</v>
      </c>
      <c r="BB59" s="42">
        <v>0</v>
      </c>
      <c r="BC59" s="42">
        <v>0</v>
      </c>
      <c r="BD59" s="42">
        <v>0</v>
      </c>
      <c r="BE59" s="42">
        <v>0</v>
      </c>
      <c r="BF59" s="100">
        <f t="shared" si="27"/>
        <v>0</v>
      </c>
      <c r="BG59" s="44">
        <v>0</v>
      </c>
      <c r="BH59" s="42">
        <v>0</v>
      </c>
      <c r="BI59" s="42">
        <v>0</v>
      </c>
      <c r="BJ59" s="42">
        <v>0</v>
      </c>
      <c r="BK59" s="42">
        <v>0</v>
      </c>
      <c r="BL59" s="42">
        <v>0</v>
      </c>
      <c r="BM59" s="42">
        <v>0</v>
      </c>
      <c r="BN59" s="42">
        <v>0</v>
      </c>
      <c r="BO59" s="42">
        <v>0</v>
      </c>
      <c r="BP59" s="42">
        <v>0</v>
      </c>
      <c r="BQ59" s="42">
        <v>0</v>
      </c>
      <c r="BR59" s="45">
        <f t="shared" si="28"/>
        <v>0</v>
      </c>
      <c r="BS59" s="44">
        <v>0</v>
      </c>
      <c r="BT59" s="42">
        <v>0</v>
      </c>
      <c r="BU59" s="42">
        <v>0</v>
      </c>
      <c r="BV59" s="42">
        <v>0</v>
      </c>
      <c r="BW59" s="42">
        <v>0</v>
      </c>
      <c r="BX59" s="42">
        <v>0</v>
      </c>
      <c r="BY59" s="42">
        <v>0</v>
      </c>
      <c r="BZ59" s="42">
        <v>0</v>
      </c>
      <c r="CA59" s="42">
        <v>0</v>
      </c>
      <c r="CB59" s="42">
        <v>0</v>
      </c>
      <c r="CC59" s="42">
        <v>0</v>
      </c>
      <c r="CD59" s="42">
        <v>0</v>
      </c>
      <c r="CE59" s="42">
        <v>0</v>
      </c>
      <c r="CF59" s="42">
        <v>0</v>
      </c>
      <c r="CG59" s="45">
        <f t="shared" si="29"/>
        <v>0</v>
      </c>
      <c r="CH59" s="44">
        <v>0</v>
      </c>
      <c r="CI59" s="42">
        <v>1</v>
      </c>
      <c r="CJ59" s="42">
        <v>0</v>
      </c>
      <c r="CK59" s="42">
        <v>1</v>
      </c>
      <c r="CL59" s="42">
        <v>0</v>
      </c>
      <c r="CM59" s="42">
        <v>0</v>
      </c>
      <c r="CN59" s="42">
        <v>0</v>
      </c>
      <c r="CO59" s="42">
        <v>0</v>
      </c>
      <c r="CP59" s="42">
        <v>1</v>
      </c>
      <c r="CQ59" s="42">
        <v>0</v>
      </c>
      <c r="CR59" s="42">
        <v>0</v>
      </c>
      <c r="CS59" s="101">
        <f t="shared" si="30"/>
        <v>3</v>
      </c>
    </row>
    <row r="60" spans="1:97" hidden="1" x14ac:dyDescent="0.2">
      <c r="A60" s="40"/>
      <c r="B60" s="31"/>
      <c r="C60" s="99"/>
      <c r="D60" s="41"/>
      <c r="E60" s="42"/>
      <c r="F60" s="42"/>
      <c r="G60" s="42"/>
      <c r="H60" s="42"/>
      <c r="I60" s="42"/>
      <c r="J60" s="42"/>
      <c r="K60" s="42"/>
      <c r="L60" s="42"/>
      <c r="M60" s="42"/>
      <c r="N60" s="45">
        <f t="shared" si="23"/>
        <v>0</v>
      </c>
      <c r="O60" s="44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5">
        <f t="shared" si="24"/>
        <v>0</v>
      </c>
      <c r="AB60" s="46"/>
      <c r="AC60" s="42"/>
      <c r="AD60" s="42"/>
      <c r="AE60" s="42"/>
      <c r="AF60" s="42"/>
      <c r="AG60" s="42"/>
      <c r="AH60" s="42"/>
      <c r="AI60" s="42"/>
      <c r="AJ60" s="100">
        <f t="shared" si="25"/>
        <v>0</v>
      </c>
      <c r="AK60" s="44"/>
      <c r="AL60" s="42"/>
      <c r="AM60" s="42"/>
      <c r="AN60" s="42"/>
      <c r="AO60" s="42"/>
      <c r="AP60" s="42"/>
      <c r="AQ60" s="42"/>
      <c r="AR60" s="42"/>
      <c r="AS60" s="42"/>
      <c r="AT60" s="42"/>
      <c r="AU60" s="45">
        <f t="shared" si="26"/>
        <v>0</v>
      </c>
      <c r="AV60" s="46"/>
      <c r="AW60" s="42"/>
      <c r="AX60" s="42"/>
      <c r="AY60" s="42"/>
      <c r="AZ60" s="42"/>
      <c r="BA60" s="42"/>
      <c r="BB60" s="42"/>
      <c r="BC60" s="42"/>
      <c r="BD60" s="42"/>
      <c r="BE60" s="42"/>
      <c r="BF60" s="100">
        <f t="shared" si="27"/>
        <v>0</v>
      </c>
      <c r="BG60" s="44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5">
        <f t="shared" si="28"/>
        <v>0</v>
      </c>
      <c r="BS60" s="44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5">
        <f t="shared" si="29"/>
        <v>0</v>
      </c>
      <c r="CH60" s="44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101">
        <f t="shared" si="30"/>
        <v>0</v>
      </c>
    </row>
    <row r="61" spans="1:97" hidden="1" x14ac:dyDescent="0.2">
      <c r="A61" s="40"/>
      <c r="B61" s="31"/>
      <c r="C61" s="99"/>
      <c r="D61" s="41"/>
      <c r="E61" s="42"/>
      <c r="F61" s="42"/>
      <c r="G61" s="42"/>
      <c r="H61" s="42"/>
      <c r="I61" s="42"/>
      <c r="J61" s="42"/>
      <c r="K61" s="42"/>
      <c r="L61" s="42"/>
      <c r="M61" s="42"/>
      <c r="N61" s="45">
        <f t="shared" si="23"/>
        <v>0</v>
      </c>
      <c r="O61" s="44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5">
        <f t="shared" si="24"/>
        <v>0</v>
      </c>
      <c r="AB61" s="46"/>
      <c r="AC61" s="42"/>
      <c r="AD61" s="42"/>
      <c r="AE61" s="42"/>
      <c r="AF61" s="42"/>
      <c r="AG61" s="42"/>
      <c r="AH61" s="42"/>
      <c r="AI61" s="42"/>
      <c r="AJ61" s="100">
        <f t="shared" si="25"/>
        <v>0</v>
      </c>
      <c r="AK61" s="44"/>
      <c r="AL61" s="42"/>
      <c r="AM61" s="42"/>
      <c r="AN61" s="42"/>
      <c r="AO61" s="42"/>
      <c r="AP61" s="42"/>
      <c r="AQ61" s="42"/>
      <c r="AR61" s="42"/>
      <c r="AS61" s="42"/>
      <c r="AT61" s="42"/>
      <c r="AU61" s="45">
        <f t="shared" si="26"/>
        <v>0</v>
      </c>
      <c r="AV61" s="46"/>
      <c r="AW61" s="42"/>
      <c r="AX61" s="42"/>
      <c r="AY61" s="42"/>
      <c r="AZ61" s="42"/>
      <c r="BA61" s="42"/>
      <c r="BB61" s="42"/>
      <c r="BC61" s="42"/>
      <c r="BD61" s="42"/>
      <c r="BE61" s="42"/>
      <c r="BF61" s="100">
        <f t="shared" si="27"/>
        <v>0</v>
      </c>
      <c r="BG61" s="44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5">
        <f t="shared" si="28"/>
        <v>0</v>
      </c>
      <c r="BS61" s="44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5">
        <f t="shared" si="29"/>
        <v>0</v>
      </c>
      <c r="CH61" s="44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101">
        <f t="shared" si="30"/>
        <v>0</v>
      </c>
    </row>
    <row r="62" spans="1:97" hidden="1" x14ac:dyDescent="0.2">
      <c r="A62" s="40"/>
      <c r="B62" s="31"/>
      <c r="C62" s="99"/>
      <c r="D62" s="41"/>
      <c r="E62" s="42"/>
      <c r="F62" s="42"/>
      <c r="G62" s="42"/>
      <c r="H62" s="42"/>
      <c r="I62" s="42"/>
      <c r="J62" s="42"/>
      <c r="K62" s="42"/>
      <c r="L62" s="42"/>
      <c r="M62" s="42"/>
      <c r="N62" s="45">
        <f t="shared" si="23"/>
        <v>0</v>
      </c>
      <c r="O62" s="44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5">
        <f t="shared" si="24"/>
        <v>0</v>
      </c>
      <c r="AB62" s="46"/>
      <c r="AC62" s="42"/>
      <c r="AD62" s="42"/>
      <c r="AE62" s="42"/>
      <c r="AF62" s="42"/>
      <c r="AG62" s="42"/>
      <c r="AH62" s="42"/>
      <c r="AI62" s="42"/>
      <c r="AJ62" s="100">
        <f t="shared" si="25"/>
        <v>0</v>
      </c>
      <c r="AK62" s="44"/>
      <c r="AL62" s="42"/>
      <c r="AM62" s="42"/>
      <c r="AN62" s="42"/>
      <c r="AO62" s="42"/>
      <c r="AP62" s="42"/>
      <c r="AQ62" s="42"/>
      <c r="AR62" s="42"/>
      <c r="AS62" s="42"/>
      <c r="AT62" s="42"/>
      <c r="AU62" s="45">
        <f t="shared" si="26"/>
        <v>0</v>
      </c>
      <c r="AV62" s="46"/>
      <c r="AW62" s="42"/>
      <c r="AX62" s="42"/>
      <c r="AY62" s="42"/>
      <c r="AZ62" s="42"/>
      <c r="BA62" s="42"/>
      <c r="BB62" s="42"/>
      <c r="BC62" s="42"/>
      <c r="BD62" s="42"/>
      <c r="BE62" s="42"/>
      <c r="BF62" s="100">
        <f t="shared" si="27"/>
        <v>0</v>
      </c>
      <c r="BG62" s="44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5">
        <f t="shared" si="28"/>
        <v>0</v>
      </c>
      <c r="BS62" s="4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5">
        <f t="shared" si="29"/>
        <v>0</v>
      </c>
      <c r="CH62" s="44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101">
        <f t="shared" si="30"/>
        <v>0</v>
      </c>
    </row>
    <row r="63" spans="1:97" hidden="1" x14ac:dyDescent="0.2">
      <c r="A63" s="40"/>
      <c r="B63" s="31"/>
      <c r="C63" s="99"/>
      <c r="D63" s="41"/>
      <c r="E63" s="42"/>
      <c r="F63" s="42"/>
      <c r="G63" s="42"/>
      <c r="H63" s="42"/>
      <c r="I63" s="42"/>
      <c r="J63" s="42"/>
      <c r="K63" s="42"/>
      <c r="L63" s="42"/>
      <c r="M63" s="42"/>
      <c r="N63" s="45">
        <f t="shared" si="23"/>
        <v>0</v>
      </c>
      <c r="O63" s="44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5">
        <f t="shared" si="24"/>
        <v>0</v>
      </c>
      <c r="AB63" s="46"/>
      <c r="AC63" s="42"/>
      <c r="AD63" s="42"/>
      <c r="AE63" s="42"/>
      <c r="AF63" s="42"/>
      <c r="AG63" s="42"/>
      <c r="AH63" s="42"/>
      <c r="AI63" s="42"/>
      <c r="AJ63" s="100">
        <f t="shared" si="25"/>
        <v>0</v>
      </c>
      <c r="AK63" s="44"/>
      <c r="AL63" s="42"/>
      <c r="AM63" s="42"/>
      <c r="AN63" s="42"/>
      <c r="AO63" s="42"/>
      <c r="AP63" s="42"/>
      <c r="AQ63" s="42"/>
      <c r="AR63" s="42"/>
      <c r="AS63" s="42"/>
      <c r="AT63" s="42"/>
      <c r="AU63" s="45">
        <f t="shared" si="26"/>
        <v>0</v>
      </c>
      <c r="AV63" s="46"/>
      <c r="AW63" s="42"/>
      <c r="AX63" s="42"/>
      <c r="AY63" s="42"/>
      <c r="AZ63" s="42"/>
      <c r="BA63" s="42"/>
      <c r="BB63" s="42"/>
      <c r="BC63" s="42"/>
      <c r="BD63" s="42"/>
      <c r="BE63" s="42"/>
      <c r="BF63" s="100">
        <f t="shared" si="27"/>
        <v>0</v>
      </c>
      <c r="BG63" s="44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5">
        <f t="shared" si="28"/>
        <v>0</v>
      </c>
      <c r="BS63" s="44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5">
        <f t="shared" si="29"/>
        <v>0</v>
      </c>
      <c r="CH63" s="44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101">
        <f t="shared" si="30"/>
        <v>0</v>
      </c>
    </row>
    <row r="64" spans="1:97" x14ac:dyDescent="0.2">
      <c r="A64" s="30" t="s">
        <v>137</v>
      </c>
      <c r="B64" s="31"/>
      <c r="C64" s="99"/>
      <c r="D64" s="33" t="s">
        <v>145</v>
      </c>
      <c r="E64" s="34" t="s">
        <v>145</v>
      </c>
      <c r="F64" s="34" t="s">
        <v>145</v>
      </c>
      <c r="G64" s="34" t="s">
        <v>145</v>
      </c>
      <c r="H64" s="34" t="s">
        <v>145</v>
      </c>
      <c r="I64" s="34" t="s">
        <v>145</v>
      </c>
      <c r="J64" s="34" t="s">
        <v>145</v>
      </c>
      <c r="K64" s="34" t="s">
        <v>145</v>
      </c>
      <c r="L64" s="34" t="s">
        <v>145</v>
      </c>
      <c r="M64" s="34" t="s">
        <v>145</v>
      </c>
      <c r="N64" s="35"/>
      <c r="O64" s="36" t="s">
        <v>145</v>
      </c>
      <c r="P64" s="34" t="s">
        <v>145</v>
      </c>
      <c r="Q64" s="34" t="s">
        <v>145</v>
      </c>
      <c r="R64" s="34" t="s">
        <v>145</v>
      </c>
      <c r="S64" s="34" t="s">
        <v>145</v>
      </c>
      <c r="T64" s="34" t="s">
        <v>145</v>
      </c>
      <c r="U64" s="34" t="s">
        <v>145</v>
      </c>
      <c r="V64" s="34" t="s">
        <v>145</v>
      </c>
      <c r="W64" s="34" t="s">
        <v>145</v>
      </c>
      <c r="X64" s="34" t="s">
        <v>145</v>
      </c>
      <c r="Y64" s="34" t="s">
        <v>145</v>
      </c>
      <c r="Z64" s="34" t="s">
        <v>145</v>
      </c>
      <c r="AA64" s="35"/>
      <c r="AB64" s="37" t="s">
        <v>145</v>
      </c>
      <c r="AC64" s="34" t="s">
        <v>145</v>
      </c>
      <c r="AD64" s="34" t="s">
        <v>145</v>
      </c>
      <c r="AE64" s="34" t="s">
        <v>145</v>
      </c>
      <c r="AF64" s="34" t="s">
        <v>145</v>
      </c>
      <c r="AG64" s="34" t="s">
        <v>145</v>
      </c>
      <c r="AH64" s="34" t="s">
        <v>145</v>
      </c>
      <c r="AI64" s="34" t="s">
        <v>145</v>
      </c>
      <c r="AJ64" s="38"/>
      <c r="AK64" s="36" t="s">
        <v>145</v>
      </c>
      <c r="AL64" s="34" t="s">
        <v>145</v>
      </c>
      <c r="AM64" s="34" t="s">
        <v>145</v>
      </c>
      <c r="AN64" s="34" t="s">
        <v>145</v>
      </c>
      <c r="AO64" s="34" t="s">
        <v>145</v>
      </c>
      <c r="AP64" s="34" t="s">
        <v>145</v>
      </c>
      <c r="AQ64" s="34" t="s">
        <v>145</v>
      </c>
      <c r="AR64" s="34" t="s">
        <v>145</v>
      </c>
      <c r="AS64" s="34" t="s">
        <v>145</v>
      </c>
      <c r="AT64" s="34" t="s">
        <v>145</v>
      </c>
      <c r="AU64" s="35"/>
      <c r="AV64" s="37" t="s">
        <v>145</v>
      </c>
      <c r="AW64" s="34" t="s">
        <v>145</v>
      </c>
      <c r="AX64" s="34" t="s">
        <v>145</v>
      </c>
      <c r="AY64" s="34" t="s">
        <v>145</v>
      </c>
      <c r="AZ64" s="34" t="s">
        <v>145</v>
      </c>
      <c r="BA64" s="34" t="s">
        <v>145</v>
      </c>
      <c r="BB64" s="34" t="s">
        <v>145</v>
      </c>
      <c r="BC64" s="34" t="s">
        <v>145</v>
      </c>
      <c r="BD64" s="34" t="s">
        <v>145</v>
      </c>
      <c r="BE64" s="34" t="s">
        <v>145</v>
      </c>
      <c r="BF64" s="38"/>
      <c r="BG64" s="36" t="s">
        <v>145</v>
      </c>
      <c r="BH64" s="34" t="s">
        <v>145</v>
      </c>
      <c r="BI64" s="34" t="s">
        <v>145</v>
      </c>
      <c r="BJ64" s="34" t="s">
        <v>145</v>
      </c>
      <c r="BK64" s="34" t="s">
        <v>145</v>
      </c>
      <c r="BL64" s="34" t="s">
        <v>145</v>
      </c>
      <c r="BM64" s="34" t="s">
        <v>145</v>
      </c>
      <c r="BN64" s="34" t="s">
        <v>145</v>
      </c>
      <c r="BO64" s="34" t="s">
        <v>145</v>
      </c>
      <c r="BP64" s="34" t="s">
        <v>145</v>
      </c>
      <c r="BQ64" s="34" t="s">
        <v>145</v>
      </c>
      <c r="BR64" s="35"/>
      <c r="BS64" s="36" t="s">
        <v>145</v>
      </c>
      <c r="BT64" s="34" t="s">
        <v>145</v>
      </c>
      <c r="BU64" s="34" t="s">
        <v>145</v>
      </c>
      <c r="BV64" s="34" t="s">
        <v>145</v>
      </c>
      <c r="BW64" s="34" t="s">
        <v>145</v>
      </c>
      <c r="BX64" s="34" t="s">
        <v>145</v>
      </c>
      <c r="BY64" s="34" t="s">
        <v>145</v>
      </c>
      <c r="BZ64" s="34" t="s">
        <v>145</v>
      </c>
      <c r="CA64" s="34" t="s">
        <v>145</v>
      </c>
      <c r="CB64" s="34" t="s">
        <v>145</v>
      </c>
      <c r="CC64" s="34" t="s">
        <v>145</v>
      </c>
      <c r="CD64" s="34" t="s">
        <v>145</v>
      </c>
      <c r="CE64" s="34" t="s">
        <v>145</v>
      </c>
      <c r="CF64" s="34" t="s">
        <v>145</v>
      </c>
      <c r="CG64" s="35"/>
      <c r="CH64" s="36" t="s">
        <v>145</v>
      </c>
      <c r="CI64" s="34" t="s">
        <v>145</v>
      </c>
      <c r="CJ64" s="34" t="s">
        <v>145</v>
      </c>
      <c r="CK64" s="34" t="s">
        <v>145</v>
      </c>
      <c r="CL64" s="34" t="s">
        <v>145</v>
      </c>
      <c r="CM64" s="34" t="s">
        <v>145</v>
      </c>
      <c r="CN64" s="34" t="s">
        <v>145</v>
      </c>
      <c r="CO64" s="34" t="s">
        <v>145</v>
      </c>
      <c r="CP64" s="34" t="s">
        <v>145</v>
      </c>
      <c r="CQ64" s="34" t="s">
        <v>145</v>
      </c>
      <c r="CR64" s="34" t="s">
        <v>145</v>
      </c>
      <c r="CS64" s="39"/>
    </row>
    <row r="65" spans="1:97" x14ac:dyDescent="0.2">
      <c r="A65" s="40">
        <v>171</v>
      </c>
      <c r="B65" s="31" t="s">
        <v>138</v>
      </c>
      <c r="C65" s="99">
        <f t="shared" si="22"/>
        <v>3020</v>
      </c>
      <c r="D65" s="41">
        <v>1</v>
      </c>
      <c r="E65" s="42">
        <v>1</v>
      </c>
      <c r="F65" s="42">
        <v>15</v>
      </c>
      <c r="G65" s="42">
        <v>50</v>
      </c>
      <c r="H65" s="42">
        <v>30</v>
      </c>
      <c r="I65" s="42">
        <v>15</v>
      </c>
      <c r="J65" s="42">
        <v>8</v>
      </c>
      <c r="K65" s="42">
        <v>10</v>
      </c>
      <c r="L65" s="42">
        <v>20</v>
      </c>
      <c r="M65" s="42">
        <v>43</v>
      </c>
      <c r="N65" s="45">
        <f t="shared" si="23"/>
        <v>193</v>
      </c>
      <c r="O65" s="44">
        <v>0</v>
      </c>
      <c r="P65" s="42">
        <v>42</v>
      </c>
      <c r="Q65" s="42">
        <v>26</v>
      </c>
      <c r="R65" s="42">
        <v>0</v>
      </c>
      <c r="S65" s="42">
        <v>33</v>
      </c>
      <c r="T65" s="42">
        <v>96</v>
      </c>
      <c r="U65" s="42">
        <v>49</v>
      </c>
      <c r="V65" s="42">
        <v>84</v>
      </c>
      <c r="W65" s="42">
        <v>13</v>
      </c>
      <c r="X65" s="42">
        <v>2</v>
      </c>
      <c r="Y65" s="42">
        <v>18</v>
      </c>
      <c r="Z65" s="42">
        <v>20</v>
      </c>
      <c r="AA65" s="45">
        <f t="shared" si="24"/>
        <v>383</v>
      </c>
      <c r="AB65" s="46">
        <v>34</v>
      </c>
      <c r="AC65" s="42">
        <v>9</v>
      </c>
      <c r="AD65" s="42">
        <v>25</v>
      </c>
      <c r="AE65" s="42">
        <v>28</v>
      </c>
      <c r="AF65" s="42">
        <v>19</v>
      </c>
      <c r="AG65" s="42">
        <v>25</v>
      </c>
      <c r="AH65" s="42">
        <v>18</v>
      </c>
      <c r="AI65" s="42">
        <v>20</v>
      </c>
      <c r="AJ65" s="100">
        <f t="shared" si="25"/>
        <v>178</v>
      </c>
      <c r="AK65" s="44">
        <v>8</v>
      </c>
      <c r="AL65" s="42">
        <v>15</v>
      </c>
      <c r="AM65" s="42">
        <v>11</v>
      </c>
      <c r="AN65" s="42">
        <v>42</v>
      </c>
      <c r="AO65" s="42">
        <v>117</v>
      </c>
      <c r="AP65" s="42">
        <v>18</v>
      </c>
      <c r="AQ65" s="42">
        <v>15</v>
      </c>
      <c r="AR65" s="42">
        <v>9</v>
      </c>
      <c r="AS65" s="42">
        <v>28</v>
      </c>
      <c r="AT65" s="42">
        <v>13</v>
      </c>
      <c r="AU65" s="45">
        <f t="shared" si="26"/>
        <v>276</v>
      </c>
      <c r="AV65" s="46">
        <v>13</v>
      </c>
      <c r="AW65" s="42">
        <v>38</v>
      </c>
      <c r="AX65" s="42">
        <v>13</v>
      </c>
      <c r="AY65" s="42">
        <v>49</v>
      </c>
      <c r="AZ65" s="42">
        <v>16</v>
      </c>
      <c r="BA65" s="42">
        <v>41</v>
      </c>
      <c r="BB65" s="42">
        <v>6</v>
      </c>
      <c r="BC65" s="42">
        <v>7</v>
      </c>
      <c r="BD65" s="42">
        <v>3</v>
      </c>
      <c r="BE65" s="42">
        <v>14</v>
      </c>
      <c r="BF65" s="100">
        <f t="shared" si="27"/>
        <v>200</v>
      </c>
      <c r="BG65" s="44">
        <v>41</v>
      </c>
      <c r="BH65" s="42">
        <v>30</v>
      </c>
      <c r="BI65" s="42">
        <v>15</v>
      </c>
      <c r="BJ65" s="42">
        <v>23</v>
      </c>
      <c r="BK65" s="42">
        <v>53</v>
      </c>
      <c r="BL65" s="42">
        <v>41</v>
      </c>
      <c r="BM65" s="42">
        <v>36</v>
      </c>
      <c r="BN65" s="42">
        <v>16</v>
      </c>
      <c r="BO65" s="42">
        <v>79</v>
      </c>
      <c r="BP65" s="42">
        <v>22</v>
      </c>
      <c r="BQ65" s="42">
        <v>129</v>
      </c>
      <c r="BR65" s="45">
        <f t="shared" si="28"/>
        <v>485</v>
      </c>
      <c r="BS65" s="44">
        <v>13</v>
      </c>
      <c r="BT65" s="42">
        <v>24</v>
      </c>
      <c r="BU65" s="42">
        <v>8</v>
      </c>
      <c r="BV65" s="42">
        <v>29</v>
      </c>
      <c r="BW65" s="42">
        <v>51</v>
      </c>
      <c r="BX65" s="42">
        <v>19</v>
      </c>
      <c r="BY65" s="42">
        <v>64</v>
      </c>
      <c r="BZ65" s="42">
        <v>169</v>
      </c>
      <c r="CA65" s="42">
        <v>256</v>
      </c>
      <c r="CB65" s="42">
        <v>44</v>
      </c>
      <c r="CC65" s="42">
        <v>70</v>
      </c>
      <c r="CD65" s="42">
        <v>40</v>
      </c>
      <c r="CE65" s="42">
        <v>101</v>
      </c>
      <c r="CF65" s="42">
        <v>25</v>
      </c>
      <c r="CG65" s="45">
        <f t="shared" si="29"/>
        <v>913</v>
      </c>
      <c r="CH65" s="44">
        <v>20</v>
      </c>
      <c r="CI65" s="42">
        <v>27</v>
      </c>
      <c r="CJ65" s="42">
        <v>4</v>
      </c>
      <c r="CK65" s="42">
        <v>48</v>
      </c>
      <c r="CL65" s="42">
        <v>39</v>
      </c>
      <c r="CM65" s="42">
        <v>52</v>
      </c>
      <c r="CN65" s="42">
        <v>51</v>
      </c>
      <c r="CO65" s="42">
        <v>48</v>
      </c>
      <c r="CP65" s="42">
        <v>50</v>
      </c>
      <c r="CQ65" s="42">
        <v>23</v>
      </c>
      <c r="CR65" s="42">
        <v>30</v>
      </c>
      <c r="CS65" s="101">
        <f t="shared" si="30"/>
        <v>392</v>
      </c>
    </row>
    <row r="66" spans="1:97" x14ac:dyDescent="0.2">
      <c r="A66" s="40">
        <v>172</v>
      </c>
      <c r="B66" s="31" t="s">
        <v>139</v>
      </c>
      <c r="C66" s="99">
        <f t="shared" si="22"/>
        <v>78</v>
      </c>
      <c r="D66" s="41">
        <v>0</v>
      </c>
      <c r="E66" s="42">
        <v>0</v>
      </c>
      <c r="F66" s="42">
        <v>0</v>
      </c>
      <c r="G66" s="42">
        <v>1</v>
      </c>
      <c r="H66" s="42">
        <v>0</v>
      </c>
      <c r="I66" s="42">
        <v>1</v>
      </c>
      <c r="J66" s="42">
        <v>0</v>
      </c>
      <c r="K66" s="42">
        <v>0</v>
      </c>
      <c r="L66" s="42">
        <v>0</v>
      </c>
      <c r="M66" s="42">
        <v>1</v>
      </c>
      <c r="N66" s="45">
        <f t="shared" si="23"/>
        <v>3</v>
      </c>
      <c r="O66" s="44">
        <v>0</v>
      </c>
      <c r="P66" s="42">
        <v>4</v>
      </c>
      <c r="Q66" s="42">
        <v>1</v>
      </c>
      <c r="R66" s="42">
        <v>0</v>
      </c>
      <c r="S66" s="42">
        <v>1</v>
      </c>
      <c r="T66" s="42">
        <v>0</v>
      </c>
      <c r="U66" s="42">
        <v>4</v>
      </c>
      <c r="V66" s="42">
        <v>2</v>
      </c>
      <c r="W66" s="42">
        <v>0</v>
      </c>
      <c r="X66" s="42">
        <v>0</v>
      </c>
      <c r="Y66" s="42">
        <v>0</v>
      </c>
      <c r="Z66" s="42">
        <v>2</v>
      </c>
      <c r="AA66" s="45">
        <f t="shared" si="24"/>
        <v>14</v>
      </c>
      <c r="AB66" s="46">
        <v>0</v>
      </c>
      <c r="AC66" s="42">
        <v>0</v>
      </c>
      <c r="AD66" s="42">
        <v>0</v>
      </c>
      <c r="AE66" s="42">
        <v>1</v>
      </c>
      <c r="AF66" s="42">
        <v>0</v>
      </c>
      <c r="AG66" s="42">
        <v>3</v>
      </c>
      <c r="AH66" s="42">
        <v>1</v>
      </c>
      <c r="AI66" s="42">
        <v>0</v>
      </c>
      <c r="AJ66" s="100">
        <f t="shared" si="25"/>
        <v>5</v>
      </c>
      <c r="AK66" s="44">
        <v>2</v>
      </c>
      <c r="AL66" s="42">
        <v>2</v>
      </c>
      <c r="AM66" s="42">
        <v>2</v>
      </c>
      <c r="AN66" s="42">
        <v>3</v>
      </c>
      <c r="AO66" s="42">
        <v>0</v>
      </c>
      <c r="AP66" s="42">
        <v>2</v>
      </c>
      <c r="AQ66" s="42">
        <v>0</v>
      </c>
      <c r="AR66" s="42">
        <v>0</v>
      </c>
      <c r="AS66" s="42">
        <v>3</v>
      </c>
      <c r="AT66" s="42">
        <v>0</v>
      </c>
      <c r="AU66" s="45">
        <f t="shared" si="26"/>
        <v>14</v>
      </c>
      <c r="AV66" s="46">
        <v>0</v>
      </c>
      <c r="AW66" s="42">
        <v>1</v>
      </c>
      <c r="AX66" s="42">
        <v>0</v>
      </c>
      <c r="AY66" s="42">
        <v>0</v>
      </c>
      <c r="AZ66" s="42">
        <v>2</v>
      </c>
      <c r="BA66" s="42">
        <v>0</v>
      </c>
      <c r="BB66" s="42">
        <v>0</v>
      </c>
      <c r="BC66" s="42">
        <v>0</v>
      </c>
      <c r="BD66" s="42">
        <v>2</v>
      </c>
      <c r="BE66" s="42">
        <v>2</v>
      </c>
      <c r="BF66" s="100">
        <f t="shared" si="27"/>
        <v>7</v>
      </c>
      <c r="BG66" s="44">
        <v>1</v>
      </c>
      <c r="BH66" s="42">
        <v>0</v>
      </c>
      <c r="BI66" s="42">
        <v>1</v>
      </c>
      <c r="BJ66" s="42">
        <v>0</v>
      </c>
      <c r="BK66" s="42">
        <v>3</v>
      </c>
      <c r="BL66" s="42">
        <v>0</v>
      </c>
      <c r="BM66" s="42">
        <v>2</v>
      </c>
      <c r="BN66" s="42">
        <v>1</v>
      </c>
      <c r="BO66" s="42">
        <v>0</v>
      </c>
      <c r="BP66" s="42">
        <v>0</v>
      </c>
      <c r="BQ66" s="42">
        <v>4</v>
      </c>
      <c r="BR66" s="45">
        <f t="shared" si="28"/>
        <v>12</v>
      </c>
      <c r="BS66" s="44">
        <v>0</v>
      </c>
      <c r="BT66" s="42">
        <v>2</v>
      </c>
      <c r="BU66" s="42">
        <v>1</v>
      </c>
      <c r="BV66" s="42">
        <v>0</v>
      </c>
      <c r="BW66" s="42">
        <v>0</v>
      </c>
      <c r="BX66" s="42">
        <v>0</v>
      </c>
      <c r="BY66" s="42">
        <v>0</v>
      </c>
      <c r="BZ66" s="42">
        <v>2</v>
      </c>
      <c r="CA66" s="42">
        <v>0</v>
      </c>
      <c r="CB66" s="42">
        <v>1</v>
      </c>
      <c r="CC66" s="42">
        <v>0</v>
      </c>
      <c r="CD66" s="42">
        <v>0</v>
      </c>
      <c r="CE66" s="42">
        <v>1</v>
      </c>
      <c r="CF66" s="42">
        <v>1</v>
      </c>
      <c r="CG66" s="45">
        <f t="shared" si="29"/>
        <v>8</v>
      </c>
      <c r="CH66" s="44">
        <v>0</v>
      </c>
      <c r="CI66" s="42">
        <v>3</v>
      </c>
      <c r="CJ66" s="42">
        <v>0</v>
      </c>
      <c r="CK66" s="42">
        <v>4</v>
      </c>
      <c r="CL66" s="42">
        <v>0</v>
      </c>
      <c r="CM66" s="42">
        <v>1</v>
      </c>
      <c r="CN66" s="42">
        <v>0</v>
      </c>
      <c r="CO66" s="42">
        <v>0</v>
      </c>
      <c r="CP66" s="42">
        <v>2</v>
      </c>
      <c r="CQ66" s="42">
        <v>4</v>
      </c>
      <c r="CR66" s="42">
        <v>1</v>
      </c>
      <c r="CS66" s="101">
        <f t="shared" si="30"/>
        <v>15</v>
      </c>
    </row>
    <row r="67" spans="1:97" x14ac:dyDescent="0.2">
      <c r="A67" s="40">
        <v>173</v>
      </c>
      <c r="B67" s="31" t="s">
        <v>140</v>
      </c>
      <c r="C67" s="99">
        <f t="shared" si="22"/>
        <v>134</v>
      </c>
      <c r="D67" s="41">
        <v>0</v>
      </c>
      <c r="E67" s="42">
        <v>0</v>
      </c>
      <c r="F67" s="42">
        <v>2</v>
      </c>
      <c r="G67" s="42">
        <v>4</v>
      </c>
      <c r="H67" s="42">
        <v>0</v>
      </c>
      <c r="I67" s="42">
        <v>2</v>
      </c>
      <c r="J67" s="42">
        <v>0</v>
      </c>
      <c r="K67" s="42">
        <v>1</v>
      </c>
      <c r="L67" s="42">
        <v>2</v>
      </c>
      <c r="M67" s="42">
        <v>1</v>
      </c>
      <c r="N67" s="45">
        <f t="shared" si="23"/>
        <v>12</v>
      </c>
      <c r="O67" s="44">
        <v>0</v>
      </c>
      <c r="P67" s="42">
        <v>1</v>
      </c>
      <c r="Q67" s="42">
        <v>0</v>
      </c>
      <c r="R67" s="42">
        <v>0</v>
      </c>
      <c r="S67" s="42">
        <v>0</v>
      </c>
      <c r="T67" s="42">
        <v>7</v>
      </c>
      <c r="U67" s="42">
        <v>2</v>
      </c>
      <c r="V67" s="42">
        <v>0</v>
      </c>
      <c r="W67" s="42">
        <v>3</v>
      </c>
      <c r="X67" s="42">
        <v>0</v>
      </c>
      <c r="Y67" s="42">
        <v>0</v>
      </c>
      <c r="Z67" s="42">
        <v>0</v>
      </c>
      <c r="AA67" s="45">
        <f t="shared" si="24"/>
        <v>13</v>
      </c>
      <c r="AB67" s="46">
        <v>2</v>
      </c>
      <c r="AC67" s="42">
        <v>0</v>
      </c>
      <c r="AD67" s="42">
        <v>2</v>
      </c>
      <c r="AE67" s="42">
        <v>1</v>
      </c>
      <c r="AF67" s="42">
        <v>0</v>
      </c>
      <c r="AG67" s="42">
        <v>1</v>
      </c>
      <c r="AH67" s="42">
        <v>1</v>
      </c>
      <c r="AI67" s="42">
        <v>0</v>
      </c>
      <c r="AJ67" s="100">
        <f t="shared" si="25"/>
        <v>7</v>
      </c>
      <c r="AK67" s="44">
        <v>2</v>
      </c>
      <c r="AL67" s="42">
        <v>0</v>
      </c>
      <c r="AM67" s="42">
        <v>1</v>
      </c>
      <c r="AN67" s="42">
        <v>1</v>
      </c>
      <c r="AO67" s="42">
        <v>2</v>
      </c>
      <c r="AP67" s="42">
        <v>1</v>
      </c>
      <c r="AQ67" s="42">
        <v>2</v>
      </c>
      <c r="AR67" s="42">
        <v>0</v>
      </c>
      <c r="AS67" s="42">
        <v>0</v>
      </c>
      <c r="AT67" s="42">
        <v>0</v>
      </c>
      <c r="AU67" s="45">
        <f t="shared" si="26"/>
        <v>9</v>
      </c>
      <c r="AV67" s="46">
        <v>4</v>
      </c>
      <c r="AW67" s="42">
        <v>0</v>
      </c>
      <c r="AX67" s="42">
        <v>0</v>
      </c>
      <c r="AY67" s="42">
        <v>3</v>
      </c>
      <c r="AZ67" s="42">
        <v>1</v>
      </c>
      <c r="BA67" s="42">
        <v>1</v>
      </c>
      <c r="BB67" s="42">
        <v>0</v>
      </c>
      <c r="BC67" s="42">
        <v>3</v>
      </c>
      <c r="BD67" s="42">
        <v>0</v>
      </c>
      <c r="BE67" s="42">
        <v>0</v>
      </c>
      <c r="BF67" s="100">
        <f t="shared" si="27"/>
        <v>12</v>
      </c>
      <c r="BG67" s="44">
        <v>5</v>
      </c>
      <c r="BH67" s="42">
        <v>2</v>
      </c>
      <c r="BI67" s="42">
        <v>2</v>
      </c>
      <c r="BJ67" s="42">
        <v>1</v>
      </c>
      <c r="BK67" s="42">
        <v>2</v>
      </c>
      <c r="BL67" s="42">
        <v>0</v>
      </c>
      <c r="BM67" s="42">
        <v>0</v>
      </c>
      <c r="BN67" s="42">
        <v>1</v>
      </c>
      <c r="BO67" s="42">
        <v>2</v>
      </c>
      <c r="BP67" s="42">
        <v>0</v>
      </c>
      <c r="BQ67" s="42">
        <v>3</v>
      </c>
      <c r="BR67" s="45">
        <f t="shared" si="28"/>
        <v>18</v>
      </c>
      <c r="BS67" s="44">
        <v>10</v>
      </c>
      <c r="BT67" s="42">
        <v>2</v>
      </c>
      <c r="BU67" s="42">
        <v>0</v>
      </c>
      <c r="BV67" s="42">
        <v>1</v>
      </c>
      <c r="BW67" s="42">
        <v>4</v>
      </c>
      <c r="BX67" s="42">
        <v>0</v>
      </c>
      <c r="BY67" s="42">
        <v>0</v>
      </c>
      <c r="BZ67" s="42">
        <v>7</v>
      </c>
      <c r="CA67" s="42">
        <v>26</v>
      </c>
      <c r="CB67" s="42">
        <v>0</v>
      </c>
      <c r="CC67" s="42">
        <v>0</v>
      </c>
      <c r="CD67" s="42">
        <v>0</v>
      </c>
      <c r="CE67" s="42">
        <v>0</v>
      </c>
      <c r="CF67" s="42">
        <v>2</v>
      </c>
      <c r="CG67" s="45">
        <f t="shared" si="29"/>
        <v>52</v>
      </c>
      <c r="CH67" s="44">
        <v>0</v>
      </c>
      <c r="CI67" s="42">
        <v>0</v>
      </c>
      <c r="CJ67" s="42">
        <v>0</v>
      </c>
      <c r="CK67" s="42">
        <v>3</v>
      </c>
      <c r="CL67" s="42">
        <v>4</v>
      </c>
      <c r="CM67" s="42">
        <v>1</v>
      </c>
      <c r="CN67" s="42">
        <v>0</v>
      </c>
      <c r="CO67" s="42">
        <v>1</v>
      </c>
      <c r="CP67" s="42">
        <v>1</v>
      </c>
      <c r="CQ67" s="42">
        <v>0</v>
      </c>
      <c r="CR67" s="42">
        <v>1</v>
      </c>
      <c r="CS67" s="101">
        <f t="shared" si="30"/>
        <v>11</v>
      </c>
    </row>
    <row r="68" spans="1:97" x14ac:dyDescent="0.2">
      <c r="A68" s="40">
        <v>174</v>
      </c>
      <c r="B68" s="31" t="s">
        <v>141</v>
      </c>
      <c r="C68" s="99">
        <f t="shared" si="22"/>
        <v>12</v>
      </c>
      <c r="D68" s="41">
        <v>0</v>
      </c>
      <c r="E68" s="42">
        <v>0</v>
      </c>
      <c r="F68" s="42">
        <v>0</v>
      </c>
      <c r="G68" s="42">
        <v>0</v>
      </c>
      <c r="H68" s="42">
        <v>0</v>
      </c>
      <c r="I68" s="42">
        <v>1</v>
      </c>
      <c r="J68" s="42">
        <v>0</v>
      </c>
      <c r="K68" s="42">
        <v>0</v>
      </c>
      <c r="L68" s="42">
        <v>0</v>
      </c>
      <c r="M68" s="42">
        <v>0</v>
      </c>
      <c r="N68" s="45">
        <f t="shared" si="23"/>
        <v>1</v>
      </c>
      <c r="O68" s="44">
        <v>0</v>
      </c>
      <c r="P68" s="42">
        <v>1</v>
      </c>
      <c r="Q68" s="42">
        <v>0</v>
      </c>
      <c r="R68" s="42">
        <v>0</v>
      </c>
      <c r="S68" s="42">
        <v>0</v>
      </c>
      <c r="T68" s="42">
        <v>0</v>
      </c>
      <c r="U68" s="42">
        <v>0</v>
      </c>
      <c r="V68" s="42">
        <v>0</v>
      </c>
      <c r="W68" s="42">
        <v>1</v>
      </c>
      <c r="X68" s="42">
        <v>0</v>
      </c>
      <c r="Y68" s="42">
        <v>0</v>
      </c>
      <c r="Z68" s="42">
        <v>0</v>
      </c>
      <c r="AA68" s="45">
        <f t="shared" si="24"/>
        <v>2</v>
      </c>
      <c r="AB68" s="46">
        <v>0</v>
      </c>
      <c r="AC68" s="42">
        <v>0</v>
      </c>
      <c r="AD68" s="42">
        <v>0</v>
      </c>
      <c r="AE68" s="42">
        <v>0</v>
      </c>
      <c r="AF68" s="42">
        <v>0</v>
      </c>
      <c r="AG68" s="42">
        <v>1</v>
      </c>
      <c r="AH68" s="42">
        <v>0</v>
      </c>
      <c r="AI68" s="42">
        <v>0</v>
      </c>
      <c r="AJ68" s="100">
        <f t="shared" si="25"/>
        <v>1</v>
      </c>
      <c r="AK68" s="44">
        <v>0</v>
      </c>
      <c r="AL68" s="42">
        <v>1</v>
      </c>
      <c r="AM68" s="42">
        <v>0</v>
      </c>
      <c r="AN68" s="42">
        <v>1</v>
      </c>
      <c r="AO68" s="42">
        <v>1</v>
      </c>
      <c r="AP68" s="42">
        <v>0</v>
      </c>
      <c r="AQ68" s="42">
        <v>0</v>
      </c>
      <c r="AR68" s="42">
        <v>0</v>
      </c>
      <c r="AS68" s="42">
        <v>0</v>
      </c>
      <c r="AT68" s="42">
        <v>0</v>
      </c>
      <c r="AU68" s="45">
        <f t="shared" si="26"/>
        <v>3</v>
      </c>
      <c r="AV68" s="46">
        <v>0</v>
      </c>
      <c r="AW68" s="42">
        <v>0</v>
      </c>
      <c r="AX68" s="42">
        <v>0</v>
      </c>
      <c r="AY68" s="42">
        <v>0</v>
      </c>
      <c r="AZ68" s="42">
        <v>0</v>
      </c>
      <c r="BA68" s="42">
        <v>0</v>
      </c>
      <c r="BB68" s="42">
        <v>0</v>
      </c>
      <c r="BC68" s="42">
        <v>0</v>
      </c>
      <c r="BD68" s="42">
        <v>0</v>
      </c>
      <c r="BE68" s="42">
        <v>0</v>
      </c>
      <c r="BF68" s="100">
        <f t="shared" si="27"/>
        <v>0</v>
      </c>
      <c r="BG68" s="44">
        <v>0</v>
      </c>
      <c r="BH68" s="42">
        <v>0</v>
      </c>
      <c r="BI68" s="42">
        <v>0</v>
      </c>
      <c r="BJ68" s="42">
        <v>0</v>
      </c>
      <c r="BK68" s="42">
        <v>0</v>
      </c>
      <c r="BL68" s="42">
        <v>0</v>
      </c>
      <c r="BM68" s="42">
        <v>0</v>
      </c>
      <c r="BN68" s="42">
        <v>0</v>
      </c>
      <c r="BO68" s="42">
        <v>0</v>
      </c>
      <c r="BP68" s="42">
        <v>0</v>
      </c>
      <c r="BQ68" s="42">
        <v>0</v>
      </c>
      <c r="BR68" s="45">
        <f t="shared" si="28"/>
        <v>0</v>
      </c>
      <c r="BS68" s="44">
        <v>0</v>
      </c>
      <c r="BT68" s="42">
        <v>0</v>
      </c>
      <c r="BU68" s="42">
        <v>0</v>
      </c>
      <c r="BV68" s="42">
        <v>0</v>
      </c>
      <c r="BW68" s="42">
        <v>1</v>
      </c>
      <c r="BX68" s="42">
        <v>0</v>
      </c>
      <c r="BY68" s="42">
        <v>0</v>
      </c>
      <c r="BZ68" s="42">
        <v>0</v>
      </c>
      <c r="CA68" s="42">
        <v>0</v>
      </c>
      <c r="CB68" s="42">
        <v>0</v>
      </c>
      <c r="CC68" s="42">
        <v>0</v>
      </c>
      <c r="CD68" s="42">
        <v>1</v>
      </c>
      <c r="CE68" s="42">
        <v>0</v>
      </c>
      <c r="CF68" s="42">
        <v>0</v>
      </c>
      <c r="CG68" s="45">
        <f t="shared" si="29"/>
        <v>2</v>
      </c>
      <c r="CH68" s="44">
        <v>0</v>
      </c>
      <c r="CI68" s="42">
        <v>0</v>
      </c>
      <c r="CJ68" s="42">
        <v>0</v>
      </c>
      <c r="CK68" s="42">
        <v>0</v>
      </c>
      <c r="CL68" s="42">
        <v>0</v>
      </c>
      <c r="CM68" s="42">
        <v>1</v>
      </c>
      <c r="CN68" s="42">
        <v>0</v>
      </c>
      <c r="CO68" s="42">
        <v>0</v>
      </c>
      <c r="CP68" s="42">
        <v>0</v>
      </c>
      <c r="CQ68" s="42">
        <v>1</v>
      </c>
      <c r="CR68" s="42">
        <v>1</v>
      </c>
      <c r="CS68" s="101">
        <f t="shared" si="30"/>
        <v>3</v>
      </c>
    </row>
    <row r="69" spans="1:97" x14ac:dyDescent="0.2">
      <c r="A69" s="40">
        <v>175</v>
      </c>
      <c r="B69" s="31" t="s">
        <v>142</v>
      </c>
      <c r="C69" s="99">
        <f t="shared" si="22"/>
        <v>1303</v>
      </c>
      <c r="D69" s="41">
        <v>0</v>
      </c>
      <c r="E69" s="42">
        <v>1</v>
      </c>
      <c r="F69" s="42">
        <v>12</v>
      </c>
      <c r="G69" s="42">
        <v>33</v>
      </c>
      <c r="H69" s="42">
        <v>0</v>
      </c>
      <c r="I69" s="42">
        <v>1</v>
      </c>
      <c r="J69" s="42">
        <v>1</v>
      </c>
      <c r="K69" s="42">
        <v>4</v>
      </c>
      <c r="L69" s="42">
        <v>0</v>
      </c>
      <c r="M69" s="42">
        <v>6</v>
      </c>
      <c r="N69" s="45">
        <f t="shared" si="23"/>
        <v>58</v>
      </c>
      <c r="O69" s="44">
        <v>0</v>
      </c>
      <c r="P69" s="42">
        <v>1</v>
      </c>
      <c r="Q69" s="42">
        <v>5</v>
      </c>
      <c r="R69" s="42">
        <v>0</v>
      </c>
      <c r="S69" s="42">
        <v>2</v>
      </c>
      <c r="T69" s="42">
        <v>7</v>
      </c>
      <c r="U69" s="42">
        <v>2</v>
      </c>
      <c r="V69" s="42">
        <v>4</v>
      </c>
      <c r="W69" s="42">
        <v>15</v>
      </c>
      <c r="X69" s="42">
        <v>4</v>
      </c>
      <c r="Y69" s="42">
        <v>21</v>
      </c>
      <c r="Z69" s="42">
        <v>1</v>
      </c>
      <c r="AA69" s="45">
        <f t="shared" si="24"/>
        <v>62</v>
      </c>
      <c r="AB69" s="46">
        <v>16</v>
      </c>
      <c r="AC69" s="42">
        <v>0</v>
      </c>
      <c r="AD69" s="42">
        <v>21</v>
      </c>
      <c r="AE69" s="42">
        <v>0</v>
      </c>
      <c r="AF69" s="42">
        <v>8</v>
      </c>
      <c r="AG69" s="42">
        <v>1</v>
      </c>
      <c r="AH69" s="42">
        <v>4</v>
      </c>
      <c r="AI69" s="42">
        <v>15</v>
      </c>
      <c r="AJ69" s="100">
        <f t="shared" si="25"/>
        <v>65</v>
      </c>
      <c r="AK69" s="44">
        <v>4</v>
      </c>
      <c r="AL69" s="42">
        <v>2</v>
      </c>
      <c r="AM69" s="42">
        <v>28</v>
      </c>
      <c r="AN69" s="42">
        <v>4</v>
      </c>
      <c r="AO69" s="42">
        <v>59</v>
      </c>
      <c r="AP69" s="42">
        <v>12</v>
      </c>
      <c r="AQ69" s="42">
        <v>12</v>
      </c>
      <c r="AR69" s="42">
        <v>2</v>
      </c>
      <c r="AS69" s="42">
        <v>12</v>
      </c>
      <c r="AT69" s="42">
        <v>1</v>
      </c>
      <c r="AU69" s="45">
        <f t="shared" si="26"/>
        <v>136</v>
      </c>
      <c r="AV69" s="46">
        <v>12</v>
      </c>
      <c r="AW69" s="42">
        <v>0</v>
      </c>
      <c r="AX69" s="42">
        <v>12</v>
      </c>
      <c r="AY69" s="42">
        <v>3</v>
      </c>
      <c r="AZ69" s="42">
        <v>4</v>
      </c>
      <c r="BA69" s="42">
        <v>34</v>
      </c>
      <c r="BB69" s="42">
        <v>1</v>
      </c>
      <c r="BC69" s="42">
        <v>5</v>
      </c>
      <c r="BD69" s="42">
        <v>5</v>
      </c>
      <c r="BE69" s="42">
        <v>0</v>
      </c>
      <c r="BF69" s="100">
        <f t="shared" si="27"/>
        <v>76</v>
      </c>
      <c r="BG69" s="44">
        <v>22</v>
      </c>
      <c r="BH69" s="42">
        <v>2</v>
      </c>
      <c r="BI69" s="42">
        <v>3</v>
      </c>
      <c r="BJ69" s="42">
        <v>2</v>
      </c>
      <c r="BK69" s="42">
        <v>25</v>
      </c>
      <c r="BL69" s="42">
        <v>28</v>
      </c>
      <c r="BM69" s="42">
        <v>1</v>
      </c>
      <c r="BN69" s="42">
        <v>2</v>
      </c>
      <c r="BO69" s="42">
        <v>41</v>
      </c>
      <c r="BP69" s="42">
        <v>11</v>
      </c>
      <c r="BQ69" s="42">
        <v>0</v>
      </c>
      <c r="BR69" s="45">
        <f t="shared" si="28"/>
        <v>137</v>
      </c>
      <c r="BS69" s="44">
        <v>1</v>
      </c>
      <c r="BT69" s="42">
        <v>2</v>
      </c>
      <c r="BU69" s="42">
        <v>1</v>
      </c>
      <c r="BV69" s="42">
        <v>0</v>
      </c>
      <c r="BW69" s="42">
        <v>5</v>
      </c>
      <c r="BX69" s="42">
        <v>9</v>
      </c>
      <c r="BY69" s="42">
        <v>82</v>
      </c>
      <c r="BZ69" s="42">
        <v>0</v>
      </c>
      <c r="CA69" s="42">
        <v>33</v>
      </c>
      <c r="CB69" s="42">
        <v>292</v>
      </c>
      <c r="CC69" s="42">
        <v>4</v>
      </c>
      <c r="CD69" s="42">
        <v>40</v>
      </c>
      <c r="CE69" s="42">
        <v>9</v>
      </c>
      <c r="CF69" s="42">
        <v>32</v>
      </c>
      <c r="CG69" s="45">
        <f t="shared" si="29"/>
        <v>510</v>
      </c>
      <c r="CH69" s="44">
        <v>76</v>
      </c>
      <c r="CI69" s="42">
        <v>23</v>
      </c>
      <c r="CJ69" s="42">
        <v>1</v>
      </c>
      <c r="CK69" s="42">
        <v>72</v>
      </c>
      <c r="CL69" s="42">
        <v>10</v>
      </c>
      <c r="CM69" s="42">
        <v>40</v>
      </c>
      <c r="CN69" s="42">
        <v>4</v>
      </c>
      <c r="CO69" s="42">
        <v>5</v>
      </c>
      <c r="CP69" s="42">
        <v>16</v>
      </c>
      <c r="CQ69" s="42">
        <v>3</v>
      </c>
      <c r="CR69" s="42">
        <v>9</v>
      </c>
      <c r="CS69" s="101">
        <f t="shared" si="30"/>
        <v>259</v>
      </c>
    </row>
    <row r="70" spans="1:97" x14ac:dyDescent="0.2">
      <c r="A70" s="40">
        <v>176</v>
      </c>
      <c r="B70" s="31" t="s">
        <v>143</v>
      </c>
      <c r="C70" s="99">
        <f t="shared" si="22"/>
        <v>157</v>
      </c>
      <c r="D70" s="41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5">
        <f t="shared" si="23"/>
        <v>0</v>
      </c>
      <c r="O70" s="44">
        <v>0</v>
      </c>
      <c r="P70" s="42">
        <v>0</v>
      </c>
      <c r="Q70" s="42">
        <v>0</v>
      </c>
      <c r="R70" s="42">
        <v>0</v>
      </c>
      <c r="S70" s="42">
        <v>0</v>
      </c>
      <c r="T70" s="42">
        <v>0</v>
      </c>
      <c r="U70" s="42">
        <v>0</v>
      </c>
      <c r="V70" s="42">
        <v>0</v>
      </c>
      <c r="W70" s="42">
        <v>1</v>
      </c>
      <c r="X70" s="42">
        <v>0</v>
      </c>
      <c r="Y70" s="42">
        <v>0</v>
      </c>
      <c r="Z70" s="42">
        <v>0</v>
      </c>
      <c r="AA70" s="45">
        <f t="shared" si="24"/>
        <v>1</v>
      </c>
      <c r="AB70" s="46">
        <v>0</v>
      </c>
      <c r="AC70" s="42">
        <v>1</v>
      </c>
      <c r="AD70" s="42">
        <v>0</v>
      </c>
      <c r="AE70" s="42">
        <v>0</v>
      </c>
      <c r="AF70" s="42">
        <v>0</v>
      </c>
      <c r="AG70" s="42">
        <v>1</v>
      </c>
      <c r="AH70" s="42">
        <v>0</v>
      </c>
      <c r="AI70" s="42">
        <v>0</v>
      </c>
      <c r="AJ70" s="100">
        <f t="shared" si="25"/>
        <v>2</v>
      </c>
      <c r="AK70" s="44">
        <v>0</v>
      </c>
      <c r="AL70" s="42">
        <v>0</v>
      </c>
      <c r="AM70" s="42">
        <v>2</v>
      </c>
      <c r="AN70" s="42">
        <v>0</v>
      </c>
      <c r="AO70" s="42">
        <v>1</v>
      </c>
      <c r="AP70" s="42">
        <v>0</v>
      </c>
      <c r="AQ70" s="42">
        <v>0</v>
      </c>
      <c r="AR70" s="42">
        <v>0</v>
      </c>
      <c r="AS70" s="42">
        <v>0</v>
      </c>
      <c r="AT70" s="42">
        <v>0</v>
      </c>
      <c r="AU70" s="45">
        <f t="shared" si="26"/>
        <v>3</v>
      </c>
      <c r="AV70" s="46">
        <v>1</v>
      </c>
      <c r="AW70" s="42">
        <v>138</v>
      </c>
      <c r="AX70" s="42">
        <v>0</v>
      </c>
      <c r="AY70" s="42">
        <v>0</v>
      </c>
      <c r="AZ70" s="42">
        <v>1</v>
      </c>
      <c r="BA70" s="42">
        <v>0</v>
      </c>
      <c r="BB70" s="42">
        <v>0</v>
      </c>
      <c r="BC70" s="42">
        <v>0</v>
      </c>
      <c r="BD70" s="42">
        <v>0</v>
      </c>
      <c r="BE70" s="42">
        <v>0</v>
      </c>
      <c r="BF70" s="100">
        <f t="shared" si="27"/>
        <v>140</v>
      </c>
      <c r="BG70" s="44">
        <v>0</v>
      </c>
      <c r="BH70" s="42">
        <v>0</v>
      </c>
      <c r="BI70" s="42">
        <v>0</v>
      </c>
      <c r="BJ70" s="42">
        <v>0</v>
      </c>
      <c r="BK70" s="42">
        <v>0</v>
      </c>
      <c r="BL70" s="42">
        <v>0</v>
      </c>
      <c r="BM70" s="42">
        <v>0</v>
      </c>
      <c r="BN70" s="42">
        <v>0</v>
      </c>
      <c r="BO70" s="42">
        <v>0</v>
      </c>
      <c r="BP70" s="42">
        <v>0</v>
      </c>
      <c r="BQ70" s="42">
        <v>1</v>
      </c>
      <c r="BR70" s="45">
        <f t="shared" si="28"/>
        <v>1</v>
      </c>
      <c r="BS70" s="44">
        <v>1</v>
      </c>
      <c r="BT70" s="42">
        <v>0</v>
      </c>
      <c r="BU70" s="42">
        <v>0</v>
      </c>
      <c r="BV70" s="42">
        <v>0</v>
      </c>
      <c r="BW70" s="42">
        <v>0</v>
      </c>
      <c r="BX70" s="42">
        <v>0</v>
      </c>
      <c r="BY70" s="42">
        <v>0</v>
      </c>
      <c r="BZ70" s="42">
        <v>1</v>
      </c>
      <c r="CA70" s="42">
        <v>0</v>
      </c>
      <c r="CB70" s="42">
        <v>0</v>
      </c>
      <c r="CC70" s="42">
        <v>0</v>
      </c>
      <c r="CD70" s="42">
        <v>0</v>
      </c>
      <c r="CE70" s="42">
        <v>0</v>
      </c>
      <c r="CF70" s="42">
        <v>0</v>
      </c>
      <c r="CG70" s="45">
        <f t="shared" si="29"/>
        <v>2</v>
      </c>
      <c r="CH70" s="44">
        <v>1</v>
      </c>
      <c r="CI70" s="42">
        <v>2</v>
      </c>
      <c r="CJ70" s="42">
        <v>0</v>
      </c>
      <c r="CK70" s="42">
        <v>1</v>
      </c>
      <c r="CL70" s="42">
        <v>0</v>
      </c>
      <c r="CM70" s="42">
        <v>1</v>
      </c>
      <c r="CN70" s="42">
        <v>1</v>
      </c>
      <c r="CO70" s="42">
        <v>0</v>
      </c>
      <c r="CP70" s="42">
        <v>1</v>
      </c>
      <c r="CQ70" s="42">
        <v>1</v>
      </c>
      <c r="CR70" s="42">
        <v>0</v>
      </c>
      <c r="CS70" s="101">
        <f t="shared" si="30"/>
        <v>8</v>
      </c>
    </row>
    <row r="71" spans="1:97" ht="13.5" thickBot="1" x14ac:dyDescent="0.25">
      <c r="A71" s="40">
        <v>180</v>
      </c>
      <c r="B71" s="31" t="s">
        <v>100</v>
      </c>
      <c r="C71" s="99">
        <f t="shared" si="22"/>
        <v>451</v>
      </c>
      <c r="D71" s="41">
        <v>0</v>
      </c>
      <c r="E71" s="42">
        <v>3</v>
      </c>
      <c r="F71" s="42">
        <v>3</v>
      </c>
      <c r="G71" s="42">
        <v>15</v>
      </c>
      <c r="H71" s="42">
        <v>2</v>
      </c>
      <c r="I71" s="42">
        <v>3</v>
      </c>
      <c r="J71" s="42">
        <v>0</v>
      </c>
      <c r="K71" s="42">
        <v>4</v>
      </c>
      <c r="L71" s="42">
        <v>1</v>
      </c>
      <c r="M71" s="42">
        <v>4</v>
      </c>
      <c r="N71" s="45">
        <f t="shared" si="23"/>
        <v>35</v>
      </c>
      <c r="O71" s="44">
        <v>0</v>
      </c>
      <c r="P71" s="42">
        <v>5</v>
      </c>
      <c r="Q71" s="42">
        <v>5</v>
      </c>
      <c r="R71" s="42">
        <v>0</v>
      </c>
      <c r="S71" s="42">
        <v>0</v>
      </c>
      <c r="T71" s="42">
        <v>3</v>
      </c>
      <c r="U71" s="42">
        <v>9</v>
      </c>
      <c r="V71" s="42">
        <v>6</v>
      </c>
      <c r="W71" s="42">
        <v>4</v>
      </c>
      <c r="X71" s="42">
        <v>3</v>
      </c>
      <c r="Y71" s="42">
        <v>14</v>
      </c>
      <c r="Z71" s="42">
        <v>1</v>
      </c>
      <c r="AA71" s="45">
        <f t="shared" si="24"/>
        <v>50</v>
      </c>
      <c r="AB71" s="46">
        <v>10</v>
      </c>
      <c r="AC71" s="42">
        <v>2</v>
      </c>
      <c r="AD71" s="42">
        <v>3</v>
      </c>
      <c r="AE71" s="42">
        <v>4</v>
      </c>
      <c r="AF71" s="42">
        <v>0</v>
      </c>
      <c r="AG71" s="42">
        <v>3</v>
      </c>
      <c r="AH71" s="42">
        <v>1</v>
      </c>
      <c r="AI71" s="42">
        <v>1</v>
      </c>
      <c r="AJ71" s="100">
        <f t="shared" si="25"/>
        <v>24</v>
      </c>
      <c r="AK71" s="44">
        <v>2</v>
      </c>
      <c r="AL71" s="42">
        <v>1</v>
      </c>
      <c r="AM71" s="42">
        <v>11</v>
      </c>
      <c r="AN71" s="42">
        <v>1</v>
      </c>
      <c r="AO71" s="42">
        <v>6</v>
      </c>
      <c r="AP71" s="42">
        <v>6</v>
      </c>
      <c r="AQ71" s="42">
        <v>5</v>
      </c>
      <c r="AR71" s="42">
        <v>2</v>
      </c>
      <c r="AS71" s="42">
        <v>10</v>
      </c>
      <c r="AT71" s="42">
        <v>0</v>
      </c>
      <c r="AU71" s="45">
        <f t="shared" si="26"/>
        <v>44</v>
      </c>
      <c r="AV71" s="46">
        <v>5</v>
      </c>
      <c r="AW71" s="42">
        <v>2</v>
      </c>
      <c r="AX71" s="42">
        <v>3</v>
      </c>
      <c r="AY71" s="42">
        <v>2</v>
      </c>
      <c r="AZ71" s="42">
        <v>5</v>
      </c>
      <c r="BA71" s="42">
        <v>20</v>
      </c>
      <c r="BB71" s="42">
        <v>0</v>
      </c>
      <c r="BC71" s="42">
        <v>6</v>
      </c>
      <c r="BD71" s="42">
        <v>0</v>
      </c>
      <c r="BE71" s="42">
        <v>8</v>
      </c>
      <c r="BF71" s="100">
        <f t="shared" si="27"/>
        <v>51</v>
      </c>
      <c r="BG71" s="44">
        <v>3</v>
      </c>
      <c r="BH71" s="42">
        <v>6</v>
      </c>
      <c r="BI71" s="42">
        <v>4</v>
      </c>
      <c r="BJ71" s="42">
        <v>4</v>
      </c>
      <c r="BK71" s="42">
        <v>11</v>
      </c>
      <c r="BL71" s="42">
        <v>6</v>
      </c>
      <c r="BM71" s="42">
        <v>1</v>
      </c>
      <c r="BN71" s="42">
        <v>3</v>
      </c>
      <c r="BO71" s="42">
        <v>6</v>
      </c>
      <c r="BP71" s="42">
        <v>8</v>
      </c>
      <c r="BQ71" s="42">
        <v>10</v>
      </c>
      <c r="BR71" s="45">
        <f t="shared" si="28"/>
        <v>62</v>
      </c>
      <c r="BS71" s="44">
        <v>3</v>
      </c>
      <c r="BT71" s="42">
        <v>10</v>
      </c>
      <c r="BU71" s="42">
        <v>1</v>
      </c>
      <c r="BV71" s="42">
        <v>1</v>
      </c>
      <c r="BW71" s="42">
        <v>6</v>
      </c>
      <c r="BX71" s="42">
        <v>3</v>
      </c>
      <c r="BY71" s="42">
        <v>6</v>
      </c>
      <c r="BZ71" s="42">
        <v>17</v>
      </c>
      <c r="CA71" s="42">
        <v>1</v>
      </c>
      <c r="CB71" s="42">
        <v>17</v>
      </c>
      <c r="CC71" s="42">
        <v>5</v>
      </c>
      <c r="CD71" s="42">
        <v>3</v>
      </c>
      <c r="CE71" s="42">
        <v>7</v>
      </c>
      <c r="CF71" s="42">
        <v>4</v>
      </c>
      <c r="CG71" s="45">
        <f t="shared" si="29"/>
        <v>84</v>
      </c>
      <c r="CH71" s="44">
        <v>1</v>
      </c>
      <c r="CI71" s="42">
        <v>15</v>
      </c>
      <c r="CJ71" s="42">
        <v>0</v>
      </c>
      <c r="CK71" s="42">
        <v>28</v>
      </c>
      <c r="CL71" s="42">
        <v>7</v>
      </c>
      <c r="CM71" s="42">
        <v>16</v>
      </c>
      <c r="CN71" s="42">
        <v>4</v>
      </c>
      <c r="CO71" s="42">
        <v>16</v>
      </c>
      <c r="CP71" s="42">
        <v>4</v>
      </c>
      <c r="CQ71" s="42">
        <v>8</v>
      </c>
      <c r="CR71" s="42">
        <v>2</v>
      </c>
      <c r="CS71" s="101">
        <f t="shared" si="30"/>
        <v>101</v>
      </c>
    </row>
    <row r="72" spans="1:97" s="72" customFormat="1" ht="14.25" thickTop="1" thickBot="1" x14ac:dyDescent="0.25">
      <c r="A72" s="62" t="s">
        <v>112</v>
      </c>
      <c r="B72" s="63"/>
      <c r="C72" s="104">
        <f t="shared" si="22"/>
        <v>20738</v>
      </c>
      <c r="D72" s="65">
        <f>SUM(D36:D71)</f>
        <v>1</v>
      </c>
      <c r="E72" s="66">
        <f t="shared" ref="E72:BP72" si="31">SUM(E36:E71)</f>
        <v>33</v>
      </c>
      <c r="F72" s="66">
        <f t="shared" si="31"/>
        <v>130</v>
      </c>
      <c r="G72" s="66">
        <f t="shared" si="31"/>
        <v>332</v>
      </c>
      <c r="H72" s="66">
        <f t="shared" si="31"/>
        <v>150</v>
      </c>
      <c r="I72" s="66">
        <f t="shared" si="31"/>
        <v>72</v>
      </c>
      <c r="J72" s="66">
        <f t="shared" si="31"/>
        <v>12</v>
      </c>
      <c r="K72" s="66">
        <f t="shared" si="31"/>
        <v>187</v>
      </c>
      <c r="L72" s="66">
        <f t="shared" si="31"/>
        <v>138</v>
      </c>
      <c r="M72" s="66">
        <f t="shared" si="31"/>
        <v>140</v>
      </c>
      <c r="N72" s="67">
        <f t="shared" si="31"/>
        <v>1195</v>
      </c>
      <c r="O72" s="68">
        <f t="shared" si="31"/>
        <v>222</v>
      </c>
      <c r="P72" s="66">
        <f>SUM(P36:P71)</f>
        <v>132</v>
      </c>
      <c r="Q72" s="66">
        <f t="shared" si="31"/>
        <v>142</v>
      </c>
      <c r="R72" s="66">
        <f t="shared" si="31"/>
        <v>130</v>
      </c>
      <c r="S72" s="66">
        <f t="shared" si="31"/>
        <v>274</v>
      </c>
      <c r="T72" s="66">
        <f t="shared" si="31"/>
        <v>228</v>
      </c>
      <c r="U72" s="66">
        <f t="shared" si="31"/>
        <v>324</v>
      </c>
      <c r="V72" s="66">
        <f t="shared" si="31"/>
        <v>230</v>
      </c>
      <c r="W72" s="66">
        <f t="shared" si="31"/>
        <v>241</v>
      </c>
      <c r="X72" s="66">
        <f t="shared" si="31"/>
        <v>92</v>
      </c>
      <c r="Y72" s="66">
        <f t="shared" si="31"/>
        <v>248</v>
      </c>
      <c r="Z72" s="66">
        <f t="shared" si="31"/>
        <v>125</v>
      </c>
      <c r="AA72" s="67">
        <f t="shared" si="31"/>
        <v>2388</v>
      </c>
      <c r="AB72" s="69">
        <f t="shared" si="31"/>
        <v>279</v>
      </c>
      <c r="AC72" s="66">
        <f t="shared" si="31"/>
        <v>120</v>
      </c>
      <c r="AD72" s="66">
        <f t="shared" si="31"/>
        <v>221</v>
      </c>
      <c r="AE72" s="66">
        <f t="shared" si="31"/>
        <v>209</v>
      </c>
      <c r="AF72" s="66">
        <f t="shared" si="31"/>
        <v>304</v>
      </c>
      <c r="AG72" s="66">
        <f t="shared" si="31"/>
        <v>98</v>
      </c>
      <c r="AH72" s="66">
        <f t="shared" si="31"/>
        <v>76</v>
      </c>
      <c r="AI72" s="66">
        <f t="shared" si="31"/>
        <v>229</v>
      </c>
      <c r="AJ72" s="70">
        <f t="shared" si="31"/>
        <v>1536</v>
      </c>
      <c r="AK72" s="68">
        <f t="shared" si="31"/>
        <v>139</v>
      </c>
      <c r="AL72" s="66">
        <f t="shared" si="31"/>
        <v>231</v>
      </c>
      <c r="AM72" s="66">
        <f t="shared" si="31"/>
        <v>358</v>
      </c>
      <c r="AN72" s="66">
        <f t="shared" si="31"/>
        <v>244</v>
      </c>
      <c r="AO72" s="66">
        <f t="shared" si="31"/>
        <v>482</v>
      </c>
      <c r="AP72" s="66">
        <f t="shared" si="31"/>
        <v>318</v>
      </c>
      <c r="AQ72" s="66">
        <f t="shared" si="31"/>
        <v>182</v>
      </c>
      <c r="AR72" s="66">
        <f t="shared" si="31"/>
        <v>97</v>
      </c>
      <c r="AS72" s="66">
        <f t="shared" si="31"/>
        <v>209</v>
      </c>
      <c r="AT72" s="66">
        <f t="shared" si="31"/>
        <v>32</v>
      </c>
      <c r="AU72" s="67">
        <f t="shared" si="31"/>
        <v>2292</v>
      </c>
      <c r="AV72" s="69">
        <f t="shared" si="31"/>
        <v>234</v>
      </c>
      <c r="AW72" s="66">
        <f t="shared" si="31"/>
        <v>240</v>
      </c>
      <c r="AX72" s="66">
        <f t="shared" si="31"/>
        <v>139</v>
      </c>
      <c r="AY72" s="66">
        <f t="shared" si="31"/>
        <v>161</v>
      </c>
      <c r="AZ72" s="66">
        <f t="shared" si="31"/>
        <v>152</v>
      </c>
      <c r="BA72" s="66">
        <f t="shared" si="31"/>
        <v>239</v>
      </c>
      <c r="BB72" s="66">
        <f t="shared" si="31"/>
        <v>57</v>
      </c>
      <c r="BC72" s="66">
        <f t="shared" si="31"/>
        <v>92</v>
      </c>
      <c r="BD72" s="66">
        <f t="shared" si="31"/>
        <v>68</v>
      </c>
      <c r="BE72" s="66">
        <f t="shared" si="31"/>
        <v>79</v>
      </c>
      <c r="BF72" s="70">
        <f t="shared" si="31"/>
        <v>1461</v>
      </c>
      <c r="BG72" s="68">
        <f t="shared" si="31"/>
        <v>244</v>
      </c>
      <c r="BH72" s="66">
        <f t="shared" si="31"/>
        <v>262</v>
      </c>
      <c r="BI72" s="66">
        <f t="shared" si="31"/>
        <v>206</v>
      </c>
      <c r="BJ72" s="66">
        <f t="shared" si="31"/>
        <v>148</v>
      </c>
      <c r="BK72" s="66">
        <f t="shared" si="31"/>
        <v>376</v>
      </c>
      <c r="BL72" s="66">
        <f t="shared" si="31"/>
        <v>263</v>
      </c>
      <c r="BM72" s="66">
        <f t="shared" si="31"/>
        <v>124</v>
      </c>
      <c r="BN72" s="66">
        <f t="shared" si="31"/>
        <v>55</v>
      </c>
      <c r="BO72" s="66">
        <f t="shared" si="31"/>
        <v>397</v>
      </c>
      <c r="BP72" s="66">
        <f t="shared" si="31"/>
        <v>233</v>
      </c>
      <c r="BQ72" s="66">
        <f t="shared" ref="BQ72:CS72" si="32">SUM(BQ36:BQ71)</f>
        <v>322</v>
      </c>
      <c r="BR72" s="67">
        <f t="shared" si="32"/>
        <v>2630</v>
      </c>
      <c r="BS72" s="68">
        <f t="shared" si="32"/>
        <v>177</v>
      </c>
      <c r="BT72" s="66">
        <f t="shared" si="32"/>
        <v>395</v>
      </c>
      <c r="BU72" s="66">
        <f t="shared" si="32"/>
        <v>119</v>
      </c>
      <c r="BV72" s="66">
        <f t="shared" si="32"/>
        <v>122</v>
      </c>
      <c r="BW72" s="66">
        <f t="shared" si="32"/>
        <v>238</v>
      </c>
      <c r="BX72" s="66">
        <f t="shared" si="32"/>
        <v>217</v>
      </c>
      <c r="BY72" s="66">
        <f t="shared" si="32"/>
        <v>509</v>
      </c>
      <c r="BZ72" s="66">
        <f t="shared" si="32"/>
        <v>496</v>
      </c>
      <c r="CA72" s="66">
        <f t="shared" si="32"/>
        <v>358</v>
      </c>
      <c r="CB72" s="66">
        <f t="shared" si="32"/>
        <v>463</v>
      </c>
      <c r="CC72" s="66">
        <f t="shared" si="32"/>
        <v>209</v>
      </c>
      <c r="CD72" s="66">
        <f t="shared" si="32"/>
        <v>369</v>
      </c>
      <c r="CE72" s="66">
        <f t="shared" si="32"/>
        <v>342</v>
      </c>
      <c r="CF72" s="66">
        <f t="shared" si="32"/>
        <v>299</v>
      </c>
      <c r="CG72" s="67">
        <f t="shared" si="32"/>
        <v>4313</v>
      </c>
      <c r="CH72" s="68">
        <f t="shared" si="32"/>
        <v>317</v>
      </c>
      <c r="CI72" s="66">
        <f t="shared" si="32"/>
        <v>724</v>
      </c>
      <c r="CJ72" s="66">
        <f t="shared" si="32"/>
        <v>17</v>
      </c>
      <c r="CK72" s="66">
        <f t="shared" si="32"/>
        <v>855</v>
      </c>
      <c r="CL72" s="66">
        <f t="shared" si="32"/>
        <v>284</v>
      </c>
      <c r="CM72" s="66">
        <f t="shared" si="32"/>
        <v>285</v>
      </c>
      <c r="CN72" s="66">
        <f t="shared" si="32"/>
        <v>484</v>
      </c>
      <c r="CO72" s="66">
        <f t="shared" si="32"/>
        <v>1266</v>
      </c>
      <c r="CP72" s="66">
        <f t="shared" si="32"/>
        <v>248</v>
      </c>
      <c r="CQ72" s="66">
        <f t="shared" si="32"/>
        <v>169</v>
      </c>
      <c r="CR72" s="66">
        <f t="shared" si="32"/>
        <v>274</v>
      </c>
      <c r="CS72" s="71">
        <f t="shared" si="32"/>
        <v>4923</v>
      </c>
    </row>
  </sheetData>
  <mergeCells count="10">
    <mergeCell ref="AV1:BF1"/>
    <mergeCell ref="BG1:BR1"/>
    <mergeCell ref="BS1:CG1"/>
    <mergeCell ref="CH1:CS1"/>
    <mergeCell ref="A1:B2"/>
    <mergeCell ref="C1:C2"/>
    <mergeCell ref="D1:N1"/>
    <mergeCell ref="O1:AA1"/>
    <mergeCell ref="AB1:AJ1"/>
    <mergeCell ref="AK1:AU1"/>
  </mergeCells>
  <conditionalFormatting sqref="C9:M11 D8:M8 D12:M12 C17:M18 D16:M16 D19:M19 O16:Z19 O8:Z12 AB8:AI12 AB16:AI19 AK16:AT19 AK8:AT12 AV8:BE12 AV16:BE19 BG16:BQ19 BG8:BQ12 BS8:CF12 BS16:CF19 CH16:CR19 CH8:CR12">
    <cfRule type="cellIs" dxfId="253" priority="135" operator="equal">
      <formula>0</formula>
    </cfRule>
  </conditionalFormatting>
  <conditionalFormatting sqref="C36:M38 C40:M40 O40:Z40 O36:Z38 AB36:AI38 AB40:AI40 AK40:AT40 AK36:AT38 AV36:BE38 AV40:BE40 BG40:BQ40 BG36:BQ38 BS36:CF38 BS40:CF40 CH40:CR40 CH36:CR38">
    <cfRule type="cellIs" dxfId="252" priority="134" operator="equal">
      <formula>0</formula>
    </cfRule>
  </conditionalFormatting>
  <conditionalFormatting sqref="C42:M44 C48:M52 D47:M47 C46:M46 O46:Z52 O42:Z44 AB42:AI44 AB46:AI52 AK46:AT52 AK42:AT44 AV42:BE44 AV46:BE52 BG46:BQ52 BG42:BQ44 BS42:CF44 BS46:CF52 CH46:CR52 CH42:CR44">
    <cfRule type="cellIs" dxfId="251" priority="133" operator="equal">
      <formula>0</formula>
    </cfRule>
  </conditionalFormatting>
  <conditionalFormatting sqref="C65:M71 O65:Z71 AB65:AI71 AK65:AT71 AV65:BE71 BG65:BQ71 BS65:CF71 CH65:CR71">
    <cfRule type="cellIs" dxfId="250" priority="132" operator="equal">
      <formula>0</formula>
    </cfRule>
  </conditionalFormatting>
  <conditionalFormatting sqref="C54:M59 O54:Z59 AB54:AI59 AK54:AT59 AV54:BE59 BG54:BQ59 BS54:CF59 CH54:CR59">
    <cfRule type="cellIs" dxfId="249" priority="131" operator="equal">
      <formula>0</formula>
    </cfRule>
  </conditionalFormatting>
  <conditionalFormatting sqref="C23:M23 O23:Z23 AB23:AI23 AK23:AT23 AV23:BE23 BG23:BQ23 BS23:CF23 CH23:CR23">
    <cfRule type="cellIs" dxfId="248" priority="130" operator="equal">
      <formula>0</formula>
    </cfRule>
  </conditionalFormatting>
  <conditionalFormatting sqref="C72:M72 O72:Z72 AB72:AI72 AK72:AT72 AV72:BE72 BG72:BQ72 BS72:CF72 CH72:CR72">
    <cfRule type="cellIs" dxfId="247" priority="129" operator="equal">
      <formula>0</formula>
    </cfRule>
  </conditionalFormatting>
  <conditionalFormatting sqref="C13:M15 O13:Z15 AB13:AI15 AK13:AT15 AV13:BE15 BG13:BQ15 BS13:CF15 CH13:CR15">
    <cfRule type="cellIs" dxfId="246" priority="128" operator="equal">
      <formula>0</formula>
    </cfRule>
  </conditionalFormatting>
  <conditionalFormatting sqref="D13:M15 O13:Z15 AB13:AI15 AK13:AT15 AV13:BE15 BG13:BQ15 BS13:CF15 CH13:CR15">
    <cfRule type="dataBar" priority="1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{BD7E9A23-8903-481E-886F-038E09DB3E05}</x14:id>
        </ext>
      </extLst>
    </cfRule>
  </conditionalFormatting>
  <conditionalFormatting sqref="C5:M7 O5:Z7 AB5:AI7 AK5:AT7 AV5:BE7 BG5:BQ7 BS5:CF7 CH5:CR7">
    <cfRule type="cellIs" dxfId="245" priority="126" operator="equal">
      <formula>0</formula>
    </cfRule>
  </conditionalFormatting>
  <conditionalFormatting sqref="CH5:CR7 BS5:CF7 BG5:BQ7 AV5:BE7 AK5:AT7 AB5:AI7 O5:Z7 D5:M7">
    <cfRule type="dataBar" priority="12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{836C285B-7E0B-4ED4-93C1-19FAF563245D}</x14:id>
        </ext>
      </extLst>
    </cfRule>
  </conditionalFormatting>
  <conditionalFormatting sqref="C20:M22 O20:Z22 AB20:AI22 AK20:AT22 AV20:BE22 BG20:BQ22 BS20:CF22 CH20:CR22">
    <cfRule type="cellIs" dxfId="244" priority="124" operator="equal">
      <formula>0</formula>
    </cfRule>
  </conditionalFormatting>
  <conditionalFormatting sqref="D20:M22 O20:Z22 AB20:AI22 AK20:AT22 AV20:BE22 BG20:BQ22 BS20:CF22 CH20:CR22">
    <cfRule type="dataBar" priority="1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{96DC08F9-3D2E-433F-90DD-8D3A2CCA8A2C}</x14:id>
        </ext>
      </extLst>
    </cfRule>
  </conditionalFormatting>
  <conditionalFormatting sqref="C39:M39 O39:Z39 AB39:AI39 AK39:AT39 AV39:BE39 BG39:BQ39 BS39:CF39 CH39:CR39">
    <cfRule type="cellIs" dxfId="243" priority="122" operator="equal">
      <formula>0</formula>
    </cfRule>
  </conditionalFormatting>
  <conditionalFormatting sqref="D39:M39 O39:Z39 AB39:AI39 AK39:AT39 AV39:BE39 BG39:BQ39 BS39:CF39 CH39:CR39">
    <cfRule type="dataBar" priority="12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{3E5EF435-CEA9-42B6-9F3D-87AFF4A58D32}</x14:id>
        </ext>
      </extLst>
    </cfRule>
  </conditionalFormatting>
  <conditionalFormatting sqref="CH39:CR39 BS39:CF39 BG39:BQ39 AV39:BE39 AK39:AT39 AB39:AI39 O39:Z39 D39:M39">
    <cfRule type="dataBar" priority="1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{0A8DCD9B-63A1-48A0-BDFC-D130916F0B05}</x14:id>
        </ext>
      </extLst>
    </cfRule>
  </conditionalFormatting>
  <conditionalFormatting sqref="C45:M45 O45:Z45 AB45:AI45 AK45:AT45 AV45:BE45 BG45:BQ45 BS45:CF45 CH45:CR45">
    <cfRule type="cellIs" dxfId="242" priority="119" operator="equal">
      <formula>0</formula>
    </cfRule>
  </conditionalFormatting>
  <conditionalFormatting sqref="D45:M45 O45:Z45 AB45:AI45 AK45:AT45 AV45:BE45 BG45:BQ45 BS45:CF45 CH45:CR45">
    <cfRule type="dataBar" priority="11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{9324B076-80CB-470B-91F3-F94BC7740E1F}</x14:id>
        </ext>
      </extLst>
    </cfRule>
  </conditionalFormatting>
  <conditionalFormatting sqref="D26:M30 O26:Z30 AB26:AI30 AK26:AT30 AV26:BE30 BG26:BQ30 BS26:CF30 CH26:CR30">
    <cfRule type="cellIs" dxfId="241" priority="117" operator="equal">
      <formula>0</formula>
    </cfRule>
  </conditionalFormatting>
  <conditionalFormatting sqref="C31:M31 O31:Z31 AB31:AI31 AK31:AT31 AV31:BE31 BG31:BQ31 BS31:CF31 CH31:CR31">
    <cfRule type="cellIs" dxfId="240" priority="116" operator="equal">
      <formula>0</formula>
    </cfRule>
  </conditionalFormatting>
  <conditionalFormatting sqref="C26:C30">
    <cfRule type="cellIs" dxfId="239" priority="115" operator="equal">
      <formula>0</formula>
    </cfRule>
  </conditionalFormatting>
  <conditionalFormatting sqref="D26:M26 O26:Z26 AB26:AI26 AK26:AT26 AV26:BE26 BG26:BQ26 BS26:CF26 CH26:CR26">
    <cfRule type="dataBar" priority="1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{DD0A1BC3-3CB4-4586-9664-6C06A4A9EB13}</x14:id>
        </ext>
      </extLst>
    </cfRule>
  </conditionalFormatting>
  <conditionalFormatting sqref="E26:M30 O26:Z30 AB26:AI30 AK26:AT30 AV26:BE30 BG26:BQ30 BS26:CF30 CH26:CR30">
    <cfRule type="dataBar" priority="1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{F83F9711-2CD4-42AD-B19C-FE0DAFF961DA}</x14:id>
        </ext>
      </extLst>
    </cfRule>
  </conditionalFormatting>
  <conditionalFormatting sqref="N9:N11 N17:N18">
    <cfRule type="cellIs" dxfId="238" priority="112" operator="equal">
      <formula>0</formula>
    </cfRule>
  </conditionalFormatting>
  <conditionalFormatting sqref="N36:N38 N40">
    <cfRule type="cellIs" dxfId="237" priority="111" operator="equal">
      <formula>0</formula>
    </cfRule>
  </conditionalFormatting>
  <conditionalFormatting sqref="N42:N44 N48:N52 N46">
    <cfRule type="cellIs" dxfId="236" priority="110" operator="equal">
      <formula>0</formula>
    </cfRule>
  </conditionalFormatting>
  <conditionalFormatting sqref="N65:N71">
    <cfRule type="cellIs" dxfId="235" priority="109" operator="equal">
      <formula>0</formula>
    </cfRule>
  </conditionalFormatting>
  <conditionalFormatting sqref="N23">
    <cfRule type="cellIs" dxfId="234" priority="108" operator="equal">
      <formula>0</formula>
    </cfRule>
  </conditionalFormatting>
  <conditionalFormatting sqref="N13:N15">
    <cfRule type="cellIs" dxfId="233" priority="107" operator="equal">
      <formula>0</formula>
    </cfRule>
  </conditionalFormatting>
  <conditionalFormatting sqref="N5:N7">
    <cfRule type="cellIs" dxfId="232" priority="106" operator="equal">
      <formula>0</formula>
    </cfRule>
  </conditionalFormatting>
  <conditionalFormatting sqref="N20:N22">
    <cfRule type="cellIs" dxfId="231" priority="105" operator="equal">
      <formula>0</formula>
    </cfRule>
  </conditionalFormatting>
  <conditionalFormatting sqref="N39">
    <cfRule type="cellIs" dxfId="230" priority="104" operator="equal">
      <formula>0</formula>
    </cfRule>
  </conditionalFormatting>
  <conditionalFormatting sqref="N45">
    <cfRule type="cellIs" dxfId="229" priority="103" operator="equal">
      <formula>0</formula>
    </cfRule>
  </conditionalFormatting>
  <conditionalFormatting sqref="N26:N30">
    <cfRule type="cellIs" dxfId="228" priority="102" operator="equal">
      <formula>0</formula>
    </cfRule>
  </conditionalFormatting>
  <conditionalFormatting sqref="N31">
    <cfRule type="cellIs" dxfId="227" priority="101" operator="equal">
      <formula>0</formula>
    </cfRule>
  </conditionalFormatting>
  <conditionalFormatting sqref="N72">
    <cfRule type="cellIs" dxfId="226" priority="100" operator="equal">
      <formula>0</formula>
    </cfRule>
  </conditionalFormatting>
  <conditionalFormatting sqref="N54:N59">
    <cfRule type="cellIs" dxfId="225" priority="99" operator="equal">
      <formula>0</formula>
    </cfRule>
  </conditionalFormatting>
  <conditionalFormatting sqref="AA9:AA11 AA17:AA18">
    <cfRule type="cellIs" dxfId="224" priority="98" operator="equal">
      <formula>0</formula>
    </cfRule>
  </conditionalFormatting>
  <conditionalFormatting sqref="AA36:AA38 AA40">
    <cfRule type="cellIs" dxfId="223" priority="97" operator="equal">
      <formula>0</formula>
    </cfRule>
  </conditionalFormatting>
  <conditionalFormatting sqref="AA42:AA44 AA48:AA52 AA46">
    <cfRule type="cellIs" dxfId="222" priority="96" operator="equal">
      <formula>0</formula>
    </cfRule>
  </conditionalFormatting>
  <conditionalFormatting sqref="AA65:AA71">
    <cfRule type="cellIs" dxfId="221" priority="95" operator="equal">
      <formula>0</formula>
    </cfRule>
  </conditionalFormatting>
  <conditionalFormatting sqref="AA23">
    <cfRule type="cellIs" dxfId="220" priority="94" operator="equal">
      <formula>0</formula>
    </cfRule>
  </conditionalFormatting>
  <conditionalFormatting sqref="AA13:AA15">
    <cfRule type="cellIs" dxfId="219" priority="93" operator="equal">
      <formula>0</formula>
    </cfRule>
  </conditionalFormatting>
  <conditionalFormatting sqref="AA5:AA7">
    <cfRule type="cellIs" dxfId="218" priority="92" operator="equal">
      <formula>0</formula>
    </cfRule>
  </conditionalFormatting>
  <conditionalFormatting sqref="AA20:AA22">
    <cfRule type="cellIs" dxfId="217" priority="91" operator="equal">
      <formula>0</formula>
    </cfRule>
  </conditionalFormatting>
  <conditionalFormatting sqref="AA39">
    <cfRule type="cellIs" dxfId="216" priority="90" operator="equal">
      <formula>0</formula>
    </cfRule>
  </conditionalFormatting>
  <conditionalFormatting sqref="AA45">
    <cfRule type="cellIs" dxfId="215" priority="89" operator="equal">
      <formula>0</formula>
    </cfRule>
  </conditionalFormatting>
  <conditionalFormatting sqref="AA26:AA30">
    <cfRule type="cellIs" dxfId="214" priority="88" operator="equal">
      <formula>0</formula>
    </cfRule>
  </conditionalFormatting>
  <conditionalFormatting sqref="AA31">
    <cfRule type="cellIs" dxfId="213" priority="87" operator="equal">
      <formula>0</formula>
    </cfRule>
  </conditionalFormatting>
  <conditionalFormatting sqref="AA72">
    <cfRule type="cellIs" dxfId="212" priority="86" operator="equal">
      <formula>0</formula>
    </cfRule>
  </conditionalFormatting>
  <conditionalFormatting sqref="AA54:AA59">
    <cfRule type="cellIs" dxfId="211" priority="85" operator="equal">
      <formula>0</formula>
    </cfRule>
  </conditionalFormatting>
  <conditionalFormatting sqref="AJ9:AJ11 AJ17:AJ18">
    <cfRule type="cellIs" dxfId="210" priority="84" operator="equal">
      <formula>0</formula>
    </cfRule>
  </conditionalFormatting>
  <conditionalFormatting sqref="AJ36:AJ38 AJ40">
    <cfRule type="cellIs" dxfId="209" priority="83" operator="equal">
      <formula>0</formula>
    </cfRule>
  </conditionalFormatting>
  <conditionalFormatting sqref="AJ42:AJ44 AJ48:AJ52 AJ46">
    <cfRule type="cellIs" dxfId="208" priority="82" operator="equal">
      <formula>0</formula>
    </cfRule>
  </conditionalFormatting>
  <conditionalFormatting sqref="AJ65:AJ71">
    <cfRule type="cellIs" dxfId="207" priority="81" operator="equal">
      <formula>0</formula>
    </cfRule>
  </conditionalFormatting>
  <conditionalFormatting sqref="AJ23">
    <cfRule type="cellIs" dxfId="206" priority="80" operator="equal">
      <formula>0</formula>
    </cfRule>
  </conditionalFormatting>
  <conditionalFormatting sqref="AJ13:AJ15">
    <cfRule type="cellIs" dxfId="205" priority="79" operator="equal">
      <formula>0</formula>
    </cfRule>
  </conditionalFormatting>
  <conditionalFormatting sqref="AJ5:AJ7">
    <cfRule type="cellIs" dxfId="204" priority="78" operator="equal">
      <formula>0</formula>
    </cfRule>
  </conditionalFormatting>
  <conditionalFormatting sqref="AJ20:AJ22">
    <cfRule type="cellIs" dxfId="203" priority="77" operator="equal">
      <formula>0</formula>
    </cfRule>
  </conditionalFormatting>
  <conditionalFormatting sqref="AJ39">
    <cfRule type="cellIs" dxfId="202" priority="76" operator="equal">
      <formula>0</formula>
    </cfRule>
  </conditionalFormatting>
  <conditionalFormatting sqref="AJ45">
    <cfRule type="cellIs" dxfId="201" priority="75" operator="equal">
      <formula>0</formula>
    </cfRule>
  </conditionalFormatting>
  <conditionalFormatting sqref="AJ26:AJ30">
    <cfRule type="cellIs" dxfId="200" priority="74" operator="equal">
      <formula>0</formula>
    </cfRule>
  </conditionalFormatting>
  <conditionalFormatting sqref="AJ31">
    <cfRule type="cellIs" dxfId="199" priority="73" operator="equal">
      <formula>0</formula>
    </cfRule>
  </conditionalFormatting>
  <conditionalFormatting sqref="AJ72">
    <cfRule type="cellIs" dxfId="198" priority="72" operator="equal">
      <formula>0</formula>
    </cfRule>
  </conditionalFormatting>
  <conditionalFormatting sqref="AJ54:AJ59">
    <cfRule type="cellIs" dxfId="197" priority="71" operator="equal">
      <formula>0</formula>
    </cfRule>
  </conditionalFormatting>
  <conditionalFormatting sqref="AU9:AU11 AU17:AU18">
    <cfRule type="cellIs" dxfId="196" priority="70" operator="equal">
      <formula>0</formula>
    </cfRule>
  </conditionalFormatting>
  <conditionalFormatting sqref="AU36:AU38 AU40">
    <cfRule type="cellIs" dxfId="195" priority="69" operator="equal">
      <formula>0</formula>
    </cfRule>
  </conditionalFormatting>
  <conditionalFormatting sqref="AU42:AU44 AU48:AU52 AU46">
    <cfRule type="cellIs" dxfId="194" priority="68" operator="equal">
      <formula>0</formula>
    </cfRule>
  </conditionalFormatting>
  <conditionalFormatting sqref="AU65:AU71">
    <cfRule type="cellIs" dxfId="193" priority="67" operator="equal">
      <formula>0</formula>
    </cfRule>
  </conditionalFormatting>
  <conditionalFormatting sqref="AU23">
    <cfRule type="cellIs" dxfId="192" priority="66" operator="equal">
      <formula>0</formula>
    </cfRule>
  </conditionalFormatting>
  <conditionalFormatting sqref="AU13:AU15">
    <cfRule type="cellIs" dxfId="191" priority="65" operator="equal">
      <formula>0</formula>
    </cfRule>
  </conditionalFormatting>
  <conditionalFormatting sqref="AU5:AU7">
    <cfRule type="cellIs" dxfId="190" priority="64" operator="equal">
      <formula>0</formula>
    </cfRule>
  </conditionalFormatting>
  <conditionalFormatting sqref="AU20:AU22">
    <cfRule type="cellIs" dxfId="189" priority="63" operator="equal">
      <formula>0</formula>
    </cfRule>
  </conditionalFormatting>
  <conditionalFormatting sqref="AU39">
    <cfRule type="cellIs" dxfId="188" priority="62" operator="equal">
      <formula>0</formula>
    </cfRule>
  </conditionalFormatting>
  <conditionalFormatting sqref="AU45">
    <cfRule type="cellIs" dxfId="187" priority="61" operator="equal">
      <formula>0</formula>
    </cfRule>
  </conditionalFormatting>
  <conditionalFormatting sqref="AU26:AU30">
    <cfRule type="cellIs" dxfId="186" priority="60" operator="equal">
      <formula>0</formula>
    </cfRule>
  </conditionalFormatting>
  <conditionalFormatting sqref="AU31">
    <cfRule type="cellIs" dxfId="185" priority="59" operator="equal">
      <formula>0</formula>
    </cfRule>
  </conditionalFormatting>
  <conditionalFormatting sqref="AU72">
    <cfRule type="cellIs" dxfId="184" priority="58" operator="equal">
      <formula>0</formula>
    </cfRule>
  </conditionalFormatting>
  <conditionalFormatting sqref="AU54:AU59">
    <cfRule type="cellIs" dxfId="183" priority="57" operator="equal">
      <formula>0</formula>
    </cfRule>
  </conditionalFormatting>
  <conditionalFormatting sqref="BF9:BF11 BF17:BF18">
    <cfRule type="cellIs" dxfId="182" priority="56" operator="equal">
      <formula>0</formula>
    </cfRule>
  </conditionalFormatting>
  <conditionalFormatting sqref="BF36:BF38 BF40">
    <cfRule type="cellIs" dxfId="181" priority="55" operator="equal">
      <formula>0</formula>
    </cfRule>
  </conditionalFormatting>
  <conditionalFormatting sqref="BF42:BF44 BF48:BF52 BF46">
    <cfRule type="cellIs" dxfId="180" priority="54" operator="equal">
      <formula>0</formula>
    </cfRule>
  </conditionalFormatting>
  <conditionalFormatting sqref="BF65:BF71">
    <cfRule type="cellIs" dxfId="179" priority="53" operator="equal">
      <formula>0</formula>
    </cfRule>
  </conditionalFormatting>
  <conditionalFormatting sqref="BF23">
    <cfRule type="cellIs" dxfId="178" priority="52" operator="equal">
      <formula>0</formula>
    </cfRule>
  </conditionalFormatting>
  <conditionalFormatting sqref="BF13:BF15">
    <cfRule type="cellIs" dxfId="177" priority="51" operator="equal">
      <formula>0</formula>
    </cfRule>
  </conditionalFormatting>
  <conditionalFormatting sqref="BF5:BF7">
    <cfRule type="cellIs" dxfId="176" priority="50" operator="equal">
      <formula>0</formula>
    </cfRule>
  </conditionalFormatting>
  <conditionalFormatting sqref="BF20:BF22">
    <cfRule type="cellIs" dxfId="175" priority="49" operator="equal">
      <formula>0</formula>
    </cfRule>
  </conditionalFormatting>
  <conditionalFormatting sqref="BF39">
    <cfRule type="cellIs" dxfId="174" priority="48" operator="equal">
      <formula>0</formula>
    </cfRule>
  </conditionalFormatting>
  <conditionalFormatting sqref="BF45">
    <cfRule type="cellIs" dxfId="173" priority="47" operator="equal">
      <formula>0</formula>
    </cfRule>
  </conditionalFormatting>
  <conditionalFormatting sqref="BF26:BF30">
    <cfRule type="cellIs" dxfId="172" priority="46" operator="equal">
      <formula>0</formula>
    </cfRule>
  </conditionalFormatting>
  <conditionalFormatting sqref="BF31">
    <cfRule type="cellIs" dxfId="171" priority="45" operator="equal">
      <formula>0</formula>
    </cfRule>
  </conditionalFormatting>
  <conditionalFormatting sqref="BF72">
    <cfRule type="cellIs" dxfId="170" priority="44" operator="equal">
      <formula>0</formula>
    </cfRule>
  </conditionalFormatting>
  <conditionalFormatting sqref="BF54:BF59">
    <cfRule type="cellIs" dxfId="169" priority="43" operator="equal">
      <formula>0</formula>
    </cfRule>
  </conditionalFormatting>
  <conditionalFormatting sqref="BR9:BR11 BR17:BR18">
    <cfRule type="cellIs" dxfId="168" priority="42" operator="equal">
      <formula>0</formula>
    </cfRule>
  </conditionalFormatting>
  <conditionalFormatting sqref="BR36:BR38 BR40">
    <cfRule type="cellIs" dxfId="167" priority="41" operator="equal">
      <formula>0</formula>
    </cfRule>
  </conditionalFormatting>
  <conditionalFormatting sqref="BR42:BR44 BR48:BR52 BR46">
    <cfRule type="cellIs" dxfId="166" priority="40" operator="equal">
      <formula>0</formula>
    </cfRule>
  </conditionalFormatting>
  <conditionalFormatting sqref="BR65:BR71">
    <cfRule type="cellIs" dxfId="165" priority="39" operator="equal">
      <formula>0</formula>
    </cfRule>
  </conditionalFormatting>
  <conditionalFormatting sqref="BR23">
    <cfRule type="cellIs" dxfId="164" priority="38" operator="equal">
      <formula>0</formula>
    </cfRule>
  </conditionalFormatting>
  <conditionalFormatting sqref="BR13:BR15">
    <cfRule type="cellIs" dxfId="163" priority="37" operator="equal">
      <formula>0</formula>
    </cfRule>
  </conditionalFormatting>
  <conditionalFormatting sqref="BR5:BR7">
    <cfRule type="cellIs" dxfId="162" priority="36" operator="equal">
      <formula>0</formula>
    </cfRule>
  </conditionalFormatting>
  <conditionalFormatting sqref="BR20:BR22">
    <cfRule type="cellIs" dxfId="161" priority="35" operator="equal">
      <formula>0</formula>
    </cfRule>
  </conditionalFormatting>
  <conditionalFormatting sqref="BR39">
    <cfRule type="cellIs" dxfId="160" priority="34" operator="equal">
      <formula>0</formula>
    </cfRule>
  </conditionalFormatting>
  <conditionalFormatting sqref="BR45">
    <cfRule type="cellIs" dxfId="159" priority="33" operator="equal">
      <formula>0</formula>
    </cfRule>
  </conditionalFormatting>
  <conditionalFormatting sqref="BR26:BR30">
    <cfRule type="cellIs" dxfId="158" priority="32" operator="equal">
      <formula>0</formula>
    </cfRule>
  </conditionalFormatting>
  <conditionalFormatting sqref="BR31">
    <cfRule type="cellIs" dxfId="157" priority="31" operator="equal">
      <formula>0</formula>
    </cfRule>
  </conditionalFormatting>
  <conditionalFormatting sqref="BR72">
    <cfRule type="cellIs" dxfId="156" priority="30" operator="equal">
      <formula>0</formula>
    </cfRule>
  </conditionalFormatting>
  <conditionalFormatting sqref="BR54:BR59">
    <cfRule type="cellIs" dxfId="155" priority="29" operator="equal">
      <formula>0</formula>
    </cfRule>
  </conditionalFormatting>
  <conditionalFormatting sqref="CG9:CG11 CG17:CG18">
    <cfRule type="cellIs" dxfId="154" priority="28" operator="equal">
      <formula>0</formula>
    </cfRule>
  </conditionalFormatting>
  <conditionalFormatting sqref="CG36:CG38 CG40">
    <cfRule type="cellIs" dxfId="153" priority="27" operator="equal">
      <formula>0</formula>
    </cfRule>
  </conditionalFormatting>
  <conditionalFormatting sqref="CG42:CG44 CG48:CG52 CG46">
    <cfRule type="cellIs" dxfId="152" priority="26" operator="equal">
      <formula>0</formula>
    </cfRule>
  </conditionalFormatting>
  <conditionalFormatting sqref="CG65:CG71">
    <cfRule type="cellIs" dxfId="151" priority="25" operator="equal">
      <formula>0</formula>
    </cfRule>
  </conditionalFormatting>
  <conditionalFormatting sqref="CG23">
    <cfRule type="cellIs" dxfId="150" priority="24" operator="equal">
      <formula>0</formula>
    </cfRule>
  </conditionalFormatting>
  <conditionalFormatting sqref="CG13:CG15">
    <cfRule type="cellIs" dxfId="149" priority="23" operator="equal">
      <formula>0</formula>
    </cfRule>
  </conditionalFormatting>
  <conditionalFormatting sqref="CG5:CG7">
    <cfRule type="cellIs" dxfId="148" priority="22" operator="equal">
      <formula>0</formula>
    </cfRule>
  </conditionalFormatting>
  <conditionalFormatting sqref="CG20:CG22">
    <cfRule type="cellIs" dxfId="147" priority="21" operator="equal">
      <formula>0</formula>
    </cfRule>
  </conditionalFormatting>
  <conditionalFormatting sqref="CG39">
    <cfRule type="cellIs" dxfId="146" priority="20" operator="equal">
      <formula>0</formula>
    </cfRule>
  </conditionalFormatting>
  <conditionalFormatting sqref="CG45">
    <cfRule type="cellIs" dxfId="145" priority="19" operator="equal">
      <formula>0</formula>
    </cfRule>
  </conditionalFormatting>
  <conditionalFormatting sqref="CG26:CG30">
    <cfRule type="cellIs" dxfId="144" priority="18" operator="equal">
      <formula>0</formula>
    </cfRule>
  </conditionalFormatting>
  <conditionalFormatting sqref="CG31">
    <cfRule type="cellIs" dxfId="143" priority="17" operator="equal">
      <formula>0</formula>
    </cfRule>
  </conditionalFormatting>
  <conditionalFormatting sqref="CG72">
    <cfRule type="cellIs" dxfId="142" priority="16" operator="equal">
      <formula>0</formula>
    </cfRule>
  </conditionalFormatting>
  <conditionalFormatting sqref="CG54:CG59">
    <cfRule type="cellIs" dxfId="141" priority="15" operator="equal">
      <formula>0</formula>
    </cfRule>
  </conditionalFormatting>
  <conditionalFormatting sqref="CS9:CS11 CS17:CS18">
    <cfRule type="cellIs" dxfId="140" priority="14" operator="equal">
      <formula>0</formula>
    </cfRule>
  </conditionalFormatting>
  <conditionalFormatting sqref="CS36:CS38 CS40">
    <cfRule type="cellIs" dxfId="139" priority="13" operator="equal">
      <formula>0</formula>
    </cfRule>
  </conditionalFormatting>
  <conditionalFormatting sqref="CS42:CS44 CS48:CS52 CS46">
    <cfRule type="cellIs" dxfId="138" priority="12" operator="equal">
      <formula>0</formula>
    </cfRule>
  </conditionalFormatting>
  <conditionalFormatting sqref="CS65:CS71">
    <cfRule type="cellIs" dxfId="137" priority="11" operator="equal">
      <formula>0</formula>
    </cfRule>
  </conditionalFormatting>
  <conditionalFormatting sqref="CS23">
    <cfRule type="cellIs" dxfId="136" priority="10" operator="equal">
      <formula>0</formula>
    </cfRule>
  </conditionalFormatting>
  <conditionalFormatting sqref="CS13:CS15">
    <cfRule type="cellIs" dxfId="135" priority="9" operator="equal">
      <formula>0</formula>
    </cfRule>
  </conditionalFormatting>
  <conditionalFormatting sqref="CS5:CS7">
    <cfRule type="cellIs" dxfId="134" priority="8" operator="equal">
      <formula>0</formula>
    </cfRule>
  </conditionalFormatting>
  <conditionalFormatting sqref="CS20:CS22">
    <cfRule type="cellIs" dxfId="133" priority="7" operator="equal">
      <formula>0</formula>
    </cfRule>
  </conditionalFormatting>
  <conditionalFormatting sqref="CS39">
    <cfRule type="cellIs" dxfId="132" priority="6" operator="equal">
      <formula>0</formula>
    </cfRule>
  </conditionalFormatting>
  <conditionalFormatting sqref="CS45">
    <cfRule type="cellIs" dxfId="131" priority="5" operator="equal">
      <formula>0</formula>
    </cfRule>
  </conditionalFormatting>
  <conditionalFormatting sqref="CS26:CS30">
    <cfRule type="cellIs" dxfId="130" priority="4" operator="equal">
      <formula>0</formula>
    </cfRule>
  </conditionalFormatting>
  <conditionalFormatting sqref="CS31">
    <cfRule type="cellIs" dxfId="129" priority="3" operator="equal">
      <formula>0</formula>
    </cfRule>
  </conditionalFormatting>
  <conditionalFormatting sqref="CS72">
    <cfRule type="cellIs" dxfId="128" priority="2" operator="equal">
      <formula>0</formula>
    </cfRule>
  </conditionalFormatting>
  <conditionalFormatting sqref="CS54:CS59">
    <cfRule type="cellIs" dxfId="127" priority="1" operator="equal">
      <formula>0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8" scale="76" fitToWidth="0" orientation="landscape" r:id="rId1"/>
  <headerFooter>
    <oddHeader>&amp;L&amp;A</oddHeader>
    <oddFooter>&amp;L&amp;F&amp;RStránka &amp;P/&amp;N</oddFooter>
  </headerFooter>
  <colBreaks count="3" manualBreakCount="3">
    <brk id="27" max="1048575" man="1"/>
    <brk id="47" max="1048575" man="1"/>
    <brk id="70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7E9A23-8903-481E-886F-038E09DB3E0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D13:M15 O13:Z15 AB13:AI15 AK13:AT15 AV13:BE15 BG13:BQ15 BS13:CF15 CH13:CR15</xm:sqref>
        </x14:conditionalFormatting>
        <x14:conditionalFormatting xmlns:xm="http://schemas.microsoft.com/office/excel/2006/main">
          <x14:cfRule type="dataBar" id="{836C285B-7E0B-4ED4-93C1-19FAF563245D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CH5:CR7 BS5:CF7 BG5:BQ7 AV5:BE7 AK5:AT7 AB5:AI7 O5:Z7 D5:M7</xm:sqref>
        </x14:conditionalFormatting>
        <x14:conditionalFormatting xmlns:xm="http://schemas.microsoft.com/office/excel/2006/main">
          <x14:cfRule type="dataBar" id="{96DC08F9-3D2E-433F-90DD-8D3A2CCA8A2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D20:M22 O20:Z22 AB20:AI22 AK20:AT22 AV20:BE22 BG20:BQ22 BS20:CF22 CH20:CR22</xm:sqref>
        </x14:conditionalFormatting>
        <x14:conditionalFormatting xmlns:xm="http://schemas.microsoft.com/office/excel/2006/main">
          <x14:cfRule type="dataBar" id="{3E5EF435-CEA9-42B6-9F3D-87AFF4A58D32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D39:M39 O39:Z39 AB39:AI39 AK39:AT39 AV39:BE39 BG39:BQ39 BS39:CF39 CH39:CR39</xm:sqref>
        </x14:conditionalFormatting>
        <x14:conditionalFormatting xmlns:xm="http://schemas.microsoft.com/office/excel/2006/main">
          <x14:cfRule type="dataBar" id="{0A8DCD9B-63A1-48A0-BDFC-D130916F0B0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CH39:CR39 BS39:CF39 BG39:BQ39 AV39:BE39 AK39:AT39 AB39:AI39 O39:Z39 D39:M39</xm:sqref>
        </x14:conditionalFormatting>
        <x14:conditionalFormatting xmlns:xm="http://schemas.microsoft.com/office/excel/2006/main">
          <x14:cfRule type="dataBar" id="{9324B076-80CB-470B-91F3-F94BC7740E1F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D45:M45 O45:Z45 AB45:AI45 AK45:AT45 AV45:BE45 BG45:BQ45 BS45:CF45 CH45:CR45</xm:sqref>
        </x14:conditionalFormatting>
        <x14:conditionalFormatting xmlns:xm="http://schemas.microsoft.com/office/excel/2006/main">
          <x14:cfRule type="dataBar" id="{DD0A1BC3-3CB4-4586-9664-6C06A4A9EB1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D26:M26 O26:Z26 AB26:AI26 AK26:AT26 AV26:BE26 BG26:BQ26 BS26:CF26 CH26:CR26</xm:sqref>
        </x14:conditionalFormatting>
        <x14:conditionalFormatting xmlns:xm="http://schemas.microsoft.com/office/excel/2006/main">
          <x14:cfRule type="dataBar" id="{F83F9711-2CD4-42AD-B19C-FE0DAFF961D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E26:M30 O26:Z30 AB26:AI30 AK26:AT30 AV26:BE30 BG26:BQ30 BS26:CF30 CH26:CR30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S72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2.75" x14ac:dyDescent="0.2"/>
  <cols>
    <col min="1" max="1" width="4" style="1" customWidth="1"/>
    <col min="2" max="2" width="54.85546875" style="1" customWidth="1"/>
    <col min="3" max="3" width="7.85546875" style="89" customWidth="1"/>
    <col min="4" max="46" width="7.140625" style="89" customWidth="1"/>
    <col min="47" max="47" width="7.140625" style="93" customWidth="1"/>
    <col min="48" max="97" width="7.140625" style="89" customWidth="1"/>
    <col min="98" max="16384" width="9.140625" style="1"/>
  </cols>
  <sheetData>
    <row r="1" spans="1:97" x14ac:dyDescent="0.2">
      <c r="A1" s="123"/>
      <c r="B1" s="124"/>
      <c r="C1" s="127" t="s">
        <v>0</v>
      </c>
      <c r="D1" s="129" t="s">
        <v>1</v>
      </c>
      <c r="E1" s="130"/>
      <c r="F1" s="130"/>
      <c r="G1" s="130"/>
      <c r="H1" s="130"/>
      <c r="I1" s="130"/>
      <c r="J1" s="130"/>
      <c r="K1" s="130"/>
      <c r="L1" s="130"/>
      <c r="M1" s="130"/>
      <c r="N1" s="131"/>
      <c r="O1" s="120" t="s">
        <v>2</v>
      </c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21"/>
      <c r="AB1" s="120" t="s">
        <v>3</v>
      </c>
      <c r="AC1" s="119"/>
      <c r="AD1" s="119"/>
      <c r="AE1" s="119"/>
      <c r="AF1" s="119"/>
      <c r="AG1" s="119"/>
      <c r="AH1" s="119"/>
      <c r="AI1" s="119"/>
      <c r="AJ1" s="119"/>
      <c r="AK1" s="120" t="s">
        <v>4</v>
      </c>
      <c r="AL1" s="119"/>
      <c r="AM1" s="119"/>
      <c r="AN1" s="119"/>
      <c r="AO1" s="119"/>
      <c r="AP1" s="119"/>
      <c r="AQ1" s="119"/>
      <c r="AR1" s="119"/>
      <c r="AS1" s="119"/>
      <c r="AT1" s="119"/>
      <c r="AU1" s="121"/>
      <c r="AV1" s="119" t="s">
        <v>5</v>
      </c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20" t="s">
        <v>6</v>
      </c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21"/>
      <c r="BS1" s="120" t="s">
        <v>7</v>
      </c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21"/>
      <c r="CH1" s="120" t="s">
        <v>8</v>
      </c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22"/>
    </row>
    <row r="2" spans="1:97" ht="104.25" thickBot="1" x14ac:dyDescent="0.25">
      <c r="A2" s="125"/>
      <c r="B2" s="126"/>
      <c r="C2" s="128"/>
      <c r="D2" s="108" t="s">
        <v>9</v>
      </c>
      <c r="E2" s="109" t="s">
        <v>10</v>
      </c>
      <c r="F2" s="109" t="s">
        <v>11</v>
      </c>
      <c r="G2" s="110" t="s">
        <v>12</v>
      </c>
      <c r="H2" s="109" t="s">
        <v>13</v>
      </c>
      <c r="I2" s="110" t="s">
        <v>14</v>
      </c>
      <c r="J2" s="109" t="s">
        <v>15</v>
      </c>
      <c r="K2" s="109" t="s">
        <v>16</v>
      </c>
      <c r="L2" s="110" t="s">
        <v>17</v>
      </c>
      <c r="M2" s="110" t="s">
        <v>18</v>
      </c>
      <c r="N2" s="111" t="s">
        <v>19</v>
      </c>
      <c r="O2" s="112" t="s">
        <v>20</v>
      </c>
      <c r="P2" s="109" t="s">
        <v>21</v>
      </c>
      <c r="Q2" s="110" t="s">
        <v>22</v>
      </c>
      <c r="R2" s="110" t="s">
        <v>23</v>
      </c>
      <c r="S2" s="109" t="s">
        <v>24</v>
      </c>
      <c r="T2" s="110" t="s">
        <v>25</v>
      </c>
      <c r="U2" s="109" t="s">
        <v>26</v>
      </c>
      <c r="V2" s="110" t="s">
        <v>27</v>
      </c>
      <c r="W2" s="109" t="s">
        <v>28</v>
      </c>
      <c r="X2" s="109" t="s">
        <v>29</v>
      </c>
      <c r="Y2" s="110" t="s">
        <v>30</v>
      </c>
      <c r="Z2" s="110" t="s">
        <v>31</v>
      </c>
      <c r="AA2" s="111" t="s">
        <v>19</v>
      </c>
      <c r="AB2" s="113" t="s">
        <v>32</v>
      </c>
      <c r="AC2" s="110" t="s">
        <v>33</v>
      </c>
      <c r="AD2" s="110" t="s">
        <v>34</v>
      </c>
      <c r="AE2" s="109" t="s">
        <v>35</v>
      </c>
      <c r="AF2" s="109" t="s">
        <v>36</v>
      </c>
      <c r="AG2" s="110" t="s">
        <v>37</v>
      </c>
      <c r="AH2" s="110" t="s">
        <v>38</v>
      </c>
      <c r="AI2" s="110" t="s">
        <v>39</v>
      </c>
      <c r="AJ2" s="114" t="s">
        <v>19</v>
      </c>
      <c r="AK2" s="115" t="s">
        <v>40</v>
      </c>
      <c r="AL2" s="109" t="s">
        <v>41</v>
      </c>
      <c r="AM2" s="109" t="s">
        <v>42</v>
      </c>
      <c r="AN2" s="109" t="s">
        <v>43</v>
      </c>
      <c r="AO2" s="109" t="s">
        <v>44</v>
      </c>
      <c r="AP2" s="110" t="s">
        <v>45</v>
      </c>
      <c r="AQ2" s="109" t="s">
        <v>46</v>
      </c>
      <c r="AR2" s="109" t="s">
        <v>47</v>
      </c>
      <c r="AS2" s="110" t="s">
        <v>48</v>
      </c>
      <c r="AT2" s="109" t="s">
        <v>49</v>
      </c>
      <c r="AU2" s="111" t="s">
        <v>19</v>
      </c>
      <c r="AV2" s="116" t="s">
        <v>50</v>
      </c>
      <c r="AW2" s="110" t="s">
        <v>51</v>
      </c>
      <c r="AX2" s="110" t="s">
        <v>52</v>
      </c>
      <c r="AY2" s="110" t="s">
        <v>53</v>
      </c>
      <c r="AZ2" s="110" t="s">
        <v>54</v>
      </c>
      <c r="BA2" s="110" t="s">
        <v>55</v>
      </c>
      <c r="BB2" s="109" t="s">
        <v>56</v>
      </c>
      <c r="BC2" s="110" t="s">
        <v>57</v>
      </c>
      <c r="BD2" s="110" t="s">
        <v>58</v>
      </c>
      <c r="BE2" s="109" t="s">
        <v>59</v>
      </c>
      <c r="BF2" s="114" t="s">
        <v>19</v>
      </c>
      <c r="BG2" s="112" t="s">
        <v>60</v>
      </c>
      <c r="BH2" s="110" t="s">
        <v>61</v>
      </c>
      <c r="BI2" s="110" t="s">
        <v>62</v>
      </c>
      <c r="BJ2" s="110" t="s">
        <v>63</v>
      </c>
      <c r="BK2" s="109" t="s">
        <v>64</v>
      </c>
      <c r="BL2" s="110" t="s">
        <v>65</v>
      </c>
      <c r="BM2" s="109" t="s">
        <v>66</v>
      </c>
      <c r="BN2" s="109" t="s">
        <v>67</v>
      </c>
      <c r="BO2" s="110" t="s">
        <v>68</v>
      </c>
      <c r="BP2" s="117" t="s">
        <v>69</v>
      </c>
      <c r="BQ2" s="110" t="s">
        <v>70</v>
      </c>
      <c r="BR2" s="111" t="s">
        <v>19</v>
      </c>
      <c r="BS2" s="112" t="s">
        <v>71</v>
      </c>
      <c r="BT2" s="110" t="s">
        <v>72</v>
      </c>
      <c r="BU2" s="110" t="s">
        <v>73</v>
      </c>
      <c r="BV2" s="110" t="s">
        <v>74</v>
      </c>
      <c r="BW2" s="117" t="s">
        <v>75</v>
      </c>
      <c r="BX2" s="109" t="s">
        <v>76</v>
      </c>
      <c r="BY2" s="110" t="s">
        <v>77</v>
      </c>
      <c r="BZ2" s="109" t="s">
        <v>78</v>
      </c>
      <c r="CA2" s="110" t="s">
        <v>79</v>
      </c>
      <c r="CB2" s="110" t="s">
        <v>80</v>
      </c>
      <c r="CC2" s="109" t="s">
        <v>81</v>
      </c>
      <c r="CD2" s="110" t="s">
        <v>82</v>
      </c>
      <c r="CE2" s="110" t="s">
        <v>83</v>
      </c>
      <c r="CF2" s="109" t="s">
        <v>84</v>
      </c>
      <c r="CG2" s="111" t="s">
        <v>19</v>
      </c>
      <c r="CH2" s="115" t="s">
        <v>85</v>
      </c>
      <c r="CI2" s="110" t="s">
        <v>86</v>
      </c>
      <c r="CJ2" s="110" t="s">
        <v>87</v>
      </c>
      <c r="CK2" s="109" t="s">
        <v>88</v>
      </c>
      <c r="CL2" s="110" t="s">
        <v>89</v>
      </c>
      <c r="CM2" s="110" t="s">
        <v>90</v>
      </c>
      <c r="CN2" s="110" t="s">
        <v>91</v>
      </c>
      <c r="CO2" s="110" t="s">
        <v>92</v>
      </c>
      <c r="CP2" s="109" t="s">
        <v>93</v>
      </c>
      <c r="CQ2" s="110" t="s">
        <v>94</v>
      </c>
      <c r="CR2" s="110" t="s">
        <v>95</v>
      </c>
      <c r="CS2" s="118" t="s">
        <v>19</v>
      </c>
    </row>
    <row r="3" spans="1:97" ht="13.5" thickTop="1" x14ac:dyDescent="0.2">
      <c r="A3" s="20" t="s">
        <v>96</v>
      </c>
      <c r="B3" s="21"/>
      <c r="C3" s="98"/>
      <c r="D3" s="23"/>
      <c r="E3" s="24"/>
      <c r="F3" s="24"/>
      <c r="G3" s="24"/>
      <c r="H3" s="24"/>
      <c r="I3" s="24"/>
      <c r="J3" s="24"/>
      <c r="K3" s="24"/>
      <c r="L3" s="24"/>
      <c r="M3" s="24"/>
      <c r="N3" s="25"/>
      <c r="O3" s="26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  <c r="AB3" s="27"/>
      <c r="AC3" s="24"/>
      <c r="AD3" s="24"/>
      <c r="AE3" s="24"/>
      <c r="AF3" s="24"/>
      <c r="AG3" s="24"/>
      <c r="AH3" s="24"/>
      <c r="AI3" s="24"/>
      <c r="AJ3" s="28"/>
      <c r="AK3" s="26"/>
      <c r="AL3" s="24"/>
      <c r="AM3" s="24"/>
      <c r="AN3" s="24"/>
      <c r="AO3" s="24"/>
      <c r="AP3" s="24"/>
      <c r="AQ3" s="24"/>
      <c r="AR3" s="24"/>
      <c r="AS3" s="24"/>
      <c r="AT3" s="24"/>
      <c r="AU3" s="25"/>
      <c r="AV3" s="27"/>
      <c r="AW3" s="24"/>
      <c r="AX3" s="24"/>
      <c r="AY3" s="24"/>
      <c r="AZ3" s="24"/>
      <c r="BA3" s="24"/>
      <c r="BB3" s="24"/>
      <c r="BC3" s="24"/>
      <c r="BD3" s="24"/>
      <c r="BE3" s="24"/>
      <c r="BF3" s="28"/>
      <c r="BG3" s="26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5"/>
      <c r="BS3" s="26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5"/>
      <c r="CH3" s="26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9"/>
    </row>
    <row r="4" spans="1:97" x14ac:dyDescent="0.2">
      <c r="A4" s="30" t="s">
        <v>97</v>
      </c>
      <c r="B4" s="31"/>
      <c r="C4" s="99"/>
      <c r="D4" s="33"/>
      <c r="E4" s="34"/>
      <c r="F4" s="34"/>
      <c r="G4" s="34"/>
      <c r="H4" s="34"/>
      <c r="I4" s="34"/>
      <c r="J4" s="34"/>
      <c r="K4" s="34"/>
      <c r="L4" s="34"/>
      <c r="M4" s="34"/>
      <c r="N4" s="35"/>
      <c r="O4" s="36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5"/>
      <c r="AB4" s="37"/>
      <c r="AC4" s="34"/>
      <c r="AD4" s="34"/>
      <c r="AE4" s="34"/>
      <c r="AF4" s="34"/>
      <c r="AG4" s="34"/>
      <c r="AH4" s="34"/>
      <c r="AI4" s="34"/>
      <c r="AJ4" s="38"/>
      <c r="AK4" s="36"/>
      <c r="AL4" s="34"/>
      <c r="AM4" s="34"/>
      <c r="AN4" s="34"/>
      <c r="AO4" s="34"/>
      <c r="AP4" s="34"/>
      <c r="AQ4" s="34"/>
      <c r="AR4" s="34"/>
      <c r="AS4" s="34"/>
      <c r="AT4" s="34"/>
      <c r="AU4" s="35"/>
      <c r="AV4" s="37"/>
      <c r="AW4" s="34"/>
      <c r="AX4" s="34"/>
      <c r="AY4" s="34"/>
      <c r="AZ4" s="34"/>
      <c r="BA4" s="34"/>
      <c r="BB4" s="34"/>
      <c r="BC4" s="34"/>
      <c r="BD4" s="34"/>
      <c r="BE4" s="34"/>
      <c r="BF4" s="38"/>
      <c r="BG4" s="36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5"/>
      <c r="BS4" s="36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5"/>
      <c r="CH4" s="36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9"/>
    </row>
    <row r="5" spans="1:97" x14ac:dyDescent="0.2">
      <c r="A5" s="40">
        <v>101</v>
      </c>
      <c r="B5" s="31" t="s">
        <v>98</v>
      </c>
      <c r="C5" s="99">
        <f>SUM(N5,AA5,AJ5,AU5,BF5,BR5,CG5,CS5)</f>
        <v>25</v>
      </c>
      <c r="D5" s="41">
        <v>0</v>
      </c>
      <c r="E5" s="42">
        <v>0</v>
      </c>
      <c r="F5" s="42">
        <v>0</v>
      </c>
      <c r="G5" s="42">
        <v>0</v>
      </c>
      <c r="H5" s="42">
        <v>0</v>
      </c>
      <c r="I5" s="34">
        <v>5</v>
      </c>
      <c r="J5" s="42">
        <v>0</v>
      </c>
      <c r="K5" s="42">
        <v>0</v>
      </c>
      <c r="L5" s="42">
        <v>0</v>
      </c>
      <c r="M5" s="42">
        <v>0</v>
      </c>
      <c r="N5" s="35">
        <f>SUM(D5:M5)</f>
        <v>5</v>
      </c>
      <c r="O5" s="44">
        <v>0</v>
      </c>
      <c r="P5" s="42">
        <v>0</v>
      </c>
      <c r="Q5" s="42">
        <v>0</v>
      </c>
      <c r="R5" s="42">
        <v>0</v>
      </c>
      <c r="S5" s="42">
        <v>0</v>
      </c>
      <c r="T5" s="42">
        <v>0</v>
      </c>
      <c r="U5" s="42">
        <v>0</v>
      </c>
      <c r="V5" s="42">
        <v>0</v>
      </c>
      <c r="W5" s="42">
        <v>0</v>
      </c>
      <c r="X5" s="42">
        <v>0</v>
      </c>
      <c r="Y5" s="42">
        <v>0</v>
      </c>
      <c r="Z5" s="42">
        <v>0</v>
      </c>
      <c r="AA5" s="45">
        <f>SUM(O5:Z5)</f>
        <v>0</v>
      </c>
      <c r="AB5" s="46">
        <v>3</v>
      </c>
      <c r="AC5" s="42">
        <v>6</v>
      </c>
      <c r="AD5" s="42">
        <v>0</v>
      </c>
      <c r="AE5" s="42">
        <v>0</v>
      </c>
      <c r="AF5" s="42">
        <v>0</v>
      </c>
      <c r="AG5" s="42">
        <v>0</v>
      </c>
      <c r="AH5" s="42">
        <v>0</v>
      </c>
      <c r="AI5" s="42">
        <v>0</v>
      </c>
      <c r="AJ5" s="100">
        <f>SUM(AB5:AI5)</f>
        <v>9</v>
      </c>
      <c r="AK5" s="44">
        <v>0</v>
      </c>
      <c r="AL5" s="42">
        <v>0</v>
      </c>
      <c r="AM5" s="42">
        <v>0</v>
      </c>
      <c r="AN5" s="42">
        <v>0</v>
      </c>
      <c r="AO5" s="42">
        <v>0</v>
      </c>
      <c r="AP5" s="42">
        <v>1</v>
      </c>
      <c r="AQ5" s="42">
        <v>0</v>
      </c>
      <c r="AR5" s="42">
        <v>0</v>
      </c>
      <c r="AS5" s="42">
        <v>0</v>
      </c>
      <c r="AT5" s="42">
        <v>0</v>
      </c>
      <c r="AU5" s="45">
        <f>SUM(AK5:AT5)</f>
        <v>1</v>
      </c>
      <c r="AV5" s="46">
        <v>0</v>
      </c>
      <c r="AW5" s="42">
        <v>1</v>
      </c>
      <c r="AX5" s="42">
        <v>0</v>
      </c>
      <c r="AY5" s="42">
        <v>0</v>
      </c>
      <c r="AZ5" s="42">
        <v>0</v>
      </c>
      <c r="BA5" s="42">
        <v>0</v>
      </c>
      <c r="BB5" s="42">
        <v>0</v>
      </c>
      <c r="BC5" s="42">
        <v>0</v>
      </c>
      <c r="BD5" s="42">
        <v>0</v>
      </c>
      <c r="BE5" s="42">
        <v>0</v>
      </c>
      <c r="BF5" s="100">
        <f>SUM(AV5:BE5)</f>
        <v>1</v>
      </c>
      <c r="BG5" s="44">
        <v>0</v>
      </c>
      <c r="BH5" s="42">
        <v>0</v>
      </c>
      <c r="BI5" s="42">
        <v>0</v>
      </c>
      <c r="BJ5" s="42">
        <v>4</v>
      </c>
      <c r="BK5" s="42">
        <v>0</v>
      </c>
      <c r="BL5" s="42">
        <v>0</v>
      </c>
      <c r="BM5" s="42">
        <v>0</v>
      </c>
      <c r="BN5" s="42">
        <v>0</v>
      </c>
      <c r="BO5" s="42">
        <v>0</v>
      </c>
      <c r="BP5" s="42">
        <v>1</v>
      </c>
      <c r="BQ5" s="42">
        <v>0</v>
      </c>
      <c r="BR5" s="45">
        <f>SUM(BG5:BQ5)</f>
        <v>5</v>
      </c>
      <c r="BS5" s="44">
        <v>0</v>
      </c>
      <c r="BT5" s="42">
        <v>1</v>
      </c>
      <c r="BU5" s="42">
        <v>0</v>
      </c>
      <c r="BV5" s="42">
        <v>0</v>
      </c>
      <c r="BW5" s="42">
        <v>0</v>
      </c>
      <c r="BX5" s="42">
        <v>0</v>
      </c>
      <c r="BY5" s="42">
        <v>0</v>
      </c>
      <c r="BZ5" s="42">
        <v>0</v>
      </c>
      <c r="CA5" s="42">
        <v>0</v>
      </c>
      <c r="CB5" s="42">
        <v>0</v>
      </c>
      <c r="CC5" s="42">
        <v>0</v>
      </c>
      <c r="CD5" s="42">
        <v>0</v>
      </c>
      <c r="CE5" s="42">
        <v>0</v>
      </c>
      <c r="CF5" s="42">
        <v>0</v>
      </c>
      <c r="CG5" s="45">
        <f>SUM(BS5:CF5)</f>
        <v>1</v>
      </c>
      <c r="CH5" s="44">
        <v>1</v>
      </c>
      <c r="CI5" s="42">
        <v>0</v>
      </c>
      <c r="CJ5" s="42">
        <v>0</v>
      </c>
      <c r="CK5" s="42">
        <v>0</v>
      </c>
      <c r="CL5" s="42">
        <v>0</v>
      </c>
      <c r="CM5" s="42">
        <v>1</v>
      </c>
      <c r="CN5" s="42">
        <v>0</v>
      </c>
      <c r="CO5" s="42">
        <v>0</v>
      </c>
      <c r="CP5" s="42">
        <v>0</v>
      </c>
      <c r="CQ5" s="42">
        <v>1</v>
      </c>
      <c r="CR5" s="42">
        <v>0</v>
      </c>
      <c r="CS5" s="39">
        <f>SUM(CH5:CR5)</f>
        <v>3</v>
      </c>
    </row>
    <row r="6" spans="1:97" x14ac:dyDescent="0.2">
      <c r="A6" s="40">
        <v>102</v>
      </c>
      <c r="B6" s="31" t="s">
        <v>99</v>
      </c>
      <c r="C6" s="99">
        <f t="shared" ref="C6:C23" si="0">SUM(N6,AA6,AJ6,AU6,BF6,BR6,CG6,CS6)</f>
        <v>0</v>
      </c>
      <c r="D6" s="41">
        <v>0</v>
      </c>
      <c r="E6" s="42">
        <v>0</v>
      </c>
      <c r="F6" s="42">
        <v>0</v>
      </c>
      <c r="G6" s="42">
        <v>0</v>
      </c>
      <c r="H6" s="42">
        <v>0</v>
      </c>
      <c r="I6" s="42">
        <v>0</v>
      </c>
      <c r="J6" s="42">
        <v>0</v>
      </c>
      <c r="K6" s="42">
        <v>0</v>
      </c>
      <c r="L6" s="42">
        <v>0</v>
      </c>
      <c r="M6" s="42">
        <v>0</v>
      </c>
      <c r="N6" s="45">
        <f t="shared" ref="N6:N22" si="1">SUM(D6:M6)</f>
        <v>0</v>
      </c>
      <c r="O6" s="44">
        <v>0</v>
      </c>
      <c r="P6" s="42">
        <v>0</v>
      </c>
      <c r="Q6" s="42">
        <v>0</v>
      </c>
      <c r="R6" s="42">
        <v>0</v>
      </c>
      <c r="S6" s="42">
        <v>0</v>
      </c>
      <c r="T6" s="42">
        <v>0</v>
      </c>
      <c r="U6" s="42">
        <v>0</v>
      </c>
      <c r="V6" s="42">
        <v>0</v>
      </c>
      <c r="W6" s="42">
        <v>0</v>
      </c>
      <c r="X6" s="42">
        <v>0</v>
      </c>
      <c r="Y6" s="42">
        <v>0</v>
      </c>
      <c r="Z6" s="42">
        <v>0</v>
      </c>
      <c r="AA6" s="45">
        <f t="shared" ref="AA6:AA22" si="2">SUM(O6:Z6)</f>
        <v>0</v>
      </c>
      <c r="AB6" s="46">
        <v>0</v>
      </c>
      <c r="AC6" s="42">
        <v>0</v>
      </c>
      <c r="AD6" s="42">
        <v>0</v>
      </c>
      <c r="AE6" s="42">
        <v>0</v>
      </c>
      <c r="AF6" s="42">
        <v>0</v>
      </c>
      <c r="AG6" s="42">
        <v>0</v>
      </c>
      <c r="AH6" s="42">
        <v>0</v>
      </c>
      <c r="AI6" s="42">
        <v>0</v>
      </c>
      <c r="AJ6" s="100">
        <f t="shared" ref="AJ6:AJ22" si="3">SUM(AB6:AI6)</f>
        <v>0</v>
      </c>
      <c r="AK6" s="44">
        <v>0</v>
      </c>
      <c r="AL6" s="42">
        <v>0</v>
      </c>
      <c r="AM6" s="42">
        <v>0</v>
      </c>
      <c r="AN6" s="42">
        <v>0</v>
      </c>
      <c r="AO6" s="42">
        <v>0</v>
      </c>
      <c r="AP6" s="42">
        <v>0</v>
      </c>
      <c r="AQ6" s="42">
        <v>0</v>
      </c>
      <c r="AR6" s="42">
        <v>0</v>
      </c>
      <c r="AS6" s="42">
        <v>0</v>
      </c>
      <c r="AT6" s="42">
        <v>0</v>
      </c>
      <c r="AU6" s="45">
        <f t="shared" ref="AU6:AU22" si="4">SUM(AK6:AT6)</f>
        <v>0</v>
      </c>
      <c r="AV6" s="46">
        <v>0</v>
      </c>
      <c r="AW6" s="42">
        <v>0</v>
      </c>
      <c r="AX6" s="42">
        <v>0</v>
      </c>
      <c r="AY6" s="42">
        <v>0</v>
      </c>
      <c r="AZ6" s="42">
        <v>0</v>
      </c>
      <c r="BA6" s="42">
        <v>0</v>
      </c>
      <c r="BB6" s="42">
        <v>0</v>
      </c>
      <c r="BC6" s="42">
        <v>0</v>
      </c>
      <c r="BD6" s="42">
        <v>0</v>
      </c>
      <c r="BE6" s="42">
        <v>0</v>
      </c>
      <c r="BF6" s="100">
        <f t="shared" ref="BF6:BF22" si="5">SUM(AV6:BE6)</f>
        <v>0</v>
      </c>
      <c r="BG6" s="44">
        <v>0</v>
      </c>
      <c r="BH6" s="42">
        <v>0</v>
      </c>
      <c r="BI6" s="42">
        <v>0</v>
      </c>
      <c r="BJ6" s="42">
        <v>0</v>
      </c>
      <c r="BK6" s="42">
        <v>0</v>
      </c>
      <c r="BL6" s="42">
        <v>0</v>
      </c>
      <c r="BM6" s="42">
        <v>0</v>
      </c>
      <c r="BN6" s="42">
        <v>0</v>
      </c>
      <c r="BO6" s="42">
        <v>0</v>
      </c>
      <c r="BP6" s="42">
        <v>0</v>
      </c>
      <c r="BQ6" s="42">
        <v>0</v>
      </c>
      <c r="BR6" s="45">
        <f t="shared" ref="BR6:BR22" si="6">SUM(BG6:BQ6)</f>
        <v>0</v>
      </c>
      <c r="BS6" s="44">
        <v>0</v>
      </c>
      <c r="BT6" s="42">
        <v>0</v>
      </c>
      <c r="BU6" s="42">
        <v>0</v>
      </c>
      <c r="BV6" s="42">
        <v>0</v>
      </c>
      <c r="BW6" s="42">
        <v>0</v>
      </c>
      <c r="BX6" s="42">
        <v>0</v>
      </c>
      <c r="BY6" s="42">
        <v>0</v>
      </c>
      <c r="BZ6" s="42">
        <v>0</v>
      </c>
      <c r="CA6" s="42">
        <v>0</v>
      </c>
      <c r="CB6" s="42">
        <v>0</v>
      </c>
      <c r="CC6" s="42">
        <v>0</v>
      </c>
      <c r="CD6" s="42">
        <v>0</v>
      </c>
      <c r="CE6" s="42">
        <v>0</v>
      </c>
      <c r="CF6" s="42">
        <v>0</v>
      </c>
      <c r="CG6" s="45">
        <f t="shared" ref="CG6:CG22" si="7">SUM(BS6:CF6)</f>
        <v>0</v>
      </c>
      <c r="CH6" s="44">
        <v>0</v>
      </c>
      <c r="CI6" s="42">
        <v>0</v>
      </c>
      <c r="CJ6" s="42">
        <v>0</v>
      </c>
      <c r="CK6" s="42">
        <v>0</v>
      </c>
      <c r="CL6" s="42">
        <v>0</v>
      </c>
      <c r="CM6" s="42">
        <v>0</v>
      </c>
      <c r="CN6" s="42">
        <v>0</v>
      </c>
      <c r="CO6" s="42">
        <v>0</v>
      </c>
      <c r="CP6" s="42">
        <v>0</v>
      </c>
      <c r="CQ6" s="42">
        <v>0</v>
      </c>
      <c r="CR6" s="42">
        <v>0</v>
      </c>
      <c r="CS6" s="101">
        <f t="shared" ref="CS6:CS22" si="8">SUM(CH6:CR6)</f>
        <v>0</v>
      </c>
    </row>
    <row r="7" spans="1:97" x14ac:dyDescent="0.2">
      <c r="A7" s="40">
        <v>103</v>
      </c>
      <c r="B7" s="31" t="s">
        <v>100</v>
      </c>
      <c r="C7" s="99">
        <f t="shared" si="0"/>
        <v>1</v>
      </c>
      <c r="D7" s="41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  <c r="M7" s="42">
        <v>0</v>
      </c>
      <c r="N7" s="45">
        <f t="shared" si="1"/>
        <v>0</v>
      </c>
      <c r="O7" s="44">
        <v>0</v>
      </c>
      <c r="P7" s="42">
        <v>0</v>
      </c>
      <c r="Q7" s="42">
        <v>0</v>
      </c>
      <c r="R7" s="42">
        <v>0</v>
      </c>
      <c r="S7" s="42">
        <v>0</v>
      </c>
      <c r="T7" s="42">
        <v>0</v>
      </c>
      <c r="U7" s="42">
        <v>0</v>
      </c>
      <c r="V7" s="42">
        <v>0</v>
      </c>
      <c r="W7" s="42">
        <v>0</v>
      </c>
      <c r="X7" s="42">
        <v>0</v>
      </c>
      <c r="Y7" s="42">
        <v>0</v>
      </c>
      <c r="Z7" s="42">
        <v>1</v>
      </c>
      <c r="AA7" s="45">
        <f t="shared" si="2"/>
        <v>1</v>
      </c>
      <c r="AB7" s="46">
        <v>0</v>
      </c>
      <c r="AC7" s="42">
        <v>0</v>
      </c>
      <c r="AD7" s="42">
        <v>0</v>
      </c>
      <c r="AE7" s="42">
        <v>0</v>
      </c>
      <c r="AF7" s="42">
        <v>0</v>
      </c>
      <c r="AG7" s="42">
        <v>0</v>
      </c>
      <c r="AH7" s="42">
        <v>0</v>
      </c>
      <c r="AI7" s="42">
        <v>0</v>
      </c>
      <c r="AJ7" s="100">
        <f t="shared" si="3"/>
        <v>0</v>
      </c>
      <c r="AK7" s="44">
        <v>0</v>
      </c>
      <c r="AL7" s="42">
        <v>0</v>
      </c>
      <c r="AM7" s="42">
        <v>0</v>
      </c>
      <c r="AN7" s="42">
        <v>0</v>
      </c>
      <c r="AO7" s="42">
        <v>0</v>
      </c>
      <c r="AP7" s="42">
        <v>0</v>
      </c>
      <c r="AQ7" s="42">
        <v>0</v>
      </c>
      <c r="AR7" s="42">
        <v>0</v>
      </c>
      <c r="AS7" s="42">
        <v>0</v>
      </c>
      <c r="AT7" s="42">
        <v>0</v>
      </c>
      <c r="AU7" s="45">
        <f t="shared" si="4"/>
        <v>0</v>
      </c>
      <c r="AV7" s="46">
        <v>0</v>
      </c>
      <c r="AW7" s="42">
        <v>0</v>
      </c>
      <c r="AX7" s="42">
        <v>0</v>
      </c>
      <c r="AY7" s="42">
        <v>0</v>
      </c>
      <c r="AZ7" s="42">
        <v>0</v>
      </c>
      <c r="BA7" s="42">
        <v>0</v>
      </c>
      <c r="BB7" s="42">
        <v>0</v>
      </c>
      <c r="BC7" s="42">
        <v>0</v>
      </c>
      <c r="BD7" s="42">
        <v>0</v>
      </c>
      <c r="BE7" s="42">
        <v>0</v>
      </c>
      <c r="BF7" s="100">
        <f t="shared" si="5"/>
        <v>0</v>
      </c>
      <c r="BG7" s="44">
        <v>0</v>
      </c>
      <c r="BH7" s="42">
        <v>0</v>
      </c>
      <c r="BI7" s="42">
        <v>0</v>
      </c>
      <c r="BJ7" s="42">
        <v>0</v>
      </c>
      <c r="BK7" s="42">
        <v>0</v>
      </c>
      <c r="BL7" s="42">
        <v>0</v>
      </c>
      <c r="BM7" s="42">
        <v>0</v>
      </c>
      <c r="BN7" s="42">
        <v>0</v>
      </c>
      <c r="BO7" s="42">
        <v>0</v>
      </c>
      <c r="BP7" s="42">
        <v>0</v>
      </c>
      <c r="BQ7" s="42">
        <v>0</v>
      </c>
      <c r="BR7" s="45">
        <f t="shared" si="6"/>
        <v>0</v>
      </c>
      <c r="BS7" s="44">
        <v>0</v>
      </c>
      <c r="BT7" s="42">
        <v>0</v>
      </c>
      <c r="BU7" s="42">
        <v>0</v>
      </c>
      <c r="BV7" s="42">
        <v>0</v>
      </c>
      <c r="BW7" s="42">
        <v>0</v>
      </c>
      <c r="BX7" s="42">
        <v>0</v>
      </c>
      <c r="BY7" s="42">
        <v>0</v>
      </c>
      <c r="BZ7" s="42">
        <v>0</v>
      </c>
      <c r="CA7" s="42">
        <v>0</v>
      </c>
      <c r="CB7" s="42">
        <v>0</v>
      </c>
      <c r="CC7" s="42">
        <v>0</v>
      </c>
      <c r="CD7" s="42">
        <v>0</v>
      </c>
      <c r="CE7" s="42">
        <v>0</v>
      </c>
      <c r="CF7" s="42">
        <v>0</v>
      </c>
      <c r="CG7" s="45">
        <f t="shared" si="7"/>
        <v>0</v>
      </c>
      <c r="CH7" s="44">
        <v>0</v>
      </c>
      <c r="CI7" s="42">
        <v>0</v>
      </c>
      <c r="CJ7" s="42">
        <v>0</v>
      </c>
      <c r="CK7" s="42">
        <v>0</v>
      </c>
      <c r="CL7" s="42">
        <v>0</v>
      </c>
      <c r="CM7" s="42">
        <v>0</v>
      </c>
      <c r="CN7" s="42">
        <v>0</v>
      </c>
      <c r="CO7" s="42">
        <v>0</v>
      </c>
      <c r="CP7" s="42">
        <v>0</v>
      </c>
      <c r="CQ7" s="42">
        <v>0</v>
      </c>
      <c r="CR7" s="42">
        <v>0</v>
      </c>
      <c r="CS7" s="101">
        <f t="shared" si="8"/>
        <v>0</v>
      </c>
    </row>
    <row r="8" spans="1:97" x14ac:dyDescent="0.2">
      <c r="A8" s="30" t="s">
        <v>101</v>
      </c>
      <c r="B8" s="31"/>
      <c r="C8" s="99"/>
      <c r="D8" s="33" t="s">
        <v>145</v>
      </c>
      <c r="E8" s="34" t="s">
        <v>145</v>
      </c>
      <c r="F8" s="34" t="s">
        <v>145</v>
      </c>
      <c r="G8" s="34" t="s">
        <v>145</v>
      </c>
      <c r="H8" s="34" t="s">
        <v>145</v>
      </c>
      <c r="I8" s="34" t="s">
        <v>145</v>
      </c>
      <c r="J8" s="34" t="s">
        <v>145</v>
      </c>
      <c r="K8" s="34" t="s">
        <v>145</v>
      </c>
      <c r="L8" s="34" t="s">
        <v>145</v>
      </c>
      <c r="M8" s="34" t="s">
        <v>145</v>
      </c>
      <c r="N8" s="35"/>
      <c r="O8" s="36" t="s">
        <v>145</v>
      </c>
      <c r="P8" s="34" t="s">
        <v>145</v>
      </c>
      <c r="Q8" s="34" t="s">
        <v>145</v>
      </c>
      <c r="R8" s="34" t="s">
        <v>145</v>
      </c>
      <c r="S8" s="34" t="s">
        <v>145</v>
      </c>
      <c r="T8" s="34" t="s">
        <v>145</v>
      </c>
      <c r="U8" s="34" t="s">
        <v>145</v>
      </c>
      <c r="V8" s="34" t="s">
        <v>145</v>
      </c>
      <c r="W8" s="34" t="s">
        <v>145</v>
      </c>
      <c r="X8" s="34" t="s">
        <v>145</v>
      </c>
      <c r="Y8" s="34" t="s">
        <v>145</v>
      </c>
      <c r="Z8" s="34" t="s">
        <v>145</v>
      </c>
      <c r="AA8" s="35"/>
      <c r="AB8" s="37" t="s">
        <v>145</v>
      </c>
      <c r="AC8" s="34" t="s">
        <v>145</v>
      </c>
      <c r="AD8" s="34" t="s">
        <v>145</v>
      </c>
      <c r="AE8" s="34" t="s">
        <v>145</v>
      </c>
      <c r="AF8" s="34" t="s">
        <v>145</v>
      </c>
      <c r="AG8" s="34" t="s">
        <v>145</v>
      </c>
      <c r="AH8" s="34" t="s">
        <v>145</v>
      </c>
      <c r="AI8" s="34" t="s">
        <v>145</v>
      </c>
      <c r="AJ8" s="38"/>
      <c r="AK8" s="36" t="s">
        <v>145</v>
      </c>
      <c r="AL8" s="34" t="s">
        <v>145</v>
      </c>
      <c r="AM8" s="34" t="s">
        <v>145</v>
      </c>
      <c r="AN8" s="34" t="s">
        <v>145</v>
      </c>
      <c r="AO8" s="34" t="s">
        <v>145</v>
      </c>
      <c r="AP8" s="34" t="s">
        <v>145</v>
      </c>
      <c r="AQ8" s="34" t="s">
        <v>145</v>
      </c>
      <c r="AR8" s="34" t="s">
        <v>145</v>
      </c>
      <c r="AS8" s="34" t="s">
        <v>145</v>
      </c>
      <c r="AT8" s="34" t="s">
        <v>145</v>
      </c>
      <c r="AU8" s="35"/>
      <c r="AV8" s="37" t="s">
        <v>145</v>
      </c>
      <c r="AW8" s="34" t="s">
        <v>145</v>
      </c>
      <c r="AX8" s="34" t="s">
        <v>145</v>
      </c>
      <c r="AY8" s="34" t="s">
        <v>145</v>
      </c>
      <c r="AZ8" s="34" t="s">
        <v>145</v>
      </c>
      <c r="BA8" s="34" t="s">
        <v>145</v>
      </c>
      <c r="BB8" s="34" t="s">
        <v>145</v>
      </c>
      <c r="BC8" s="34" t="s">
        <v>145</v>
      </c>
      <c r="BD8" s="34" t="s">
        <v>145</v>
      </c>
      <c r="BE8" s="34" t="s">
        <v>145</v>
      </c>
      <c r="BF8" s="38"/>
      <c r="BG8" s="36" t="s">
        <v>145</v>
      </c>
      <c r="BH8" s="34" t="s">
        <v>145</v>
      </c>
      <c r="BI8" s="34" t="s">
        <v>145</v>
      </c>
      <c r="BJ8" s="34" t="s">
        <v>145</v>
      </c>
      <c r="BK8" s="34" t="s">
        <v>145</v>
      </c>
      <c r="BL8" s="34" t="s">
        <v>145</v>
      </c>
      <c r="BM8" s="34" t="s">
        <v>145</v>
      </c>
      <c r="BN8" s="34" t="s">
        <v>145</v>
      </c>
      <c r="BO8" s="34" t="s">
        <v>145</v>
      </c>
      <c r="BP8" s="34" t="s">
        <v>145</v>
      </c>
      <c r="BQ8" s="34" t="s">
        <v>145</v>
      </c>
      <c r="BR8" s="35">
        <f t="shared" si="6"/>
        <v>0</v>
      </c>
      <c r="BS8" s="36" t="s">
        <v>145</v>
      </c>
      <c r="BT8" s="34" t="s">
        <v>145</v>
      </c>
      <c r="BU8" s="34" t="s">
        <v>145</v>
      </c>
      <c r="BV8" s="34" t="s">
        <v>145</v>
      </c>
      <c r="BW8" s="34" t="s">
        <v>145</v>
      </c>
      <c r="BX8" s="34" t="s">
        <v>145</v>
      </c>
      <c r="BY8" s="34" t="s">
        <v>145</v>
      </c>
      <c r="BZ8" s="34" t="s">
        <v>145</v>
      </c>
      <c r="CA8" s="34" t="s">
        <v>145</v>
      </c>
      <c r="CB8" s="34" t="s">
        <v>145</v>
      </c>
      <c r="CC8" s="34" t="s">
        <v>145</v>
      </c>
      <c r="CD8" s="34" t="s">
        <v>145</v>
      </c>
      <c r="CE8" s="34" t="s">
        <v>145</v>
      </c>
      <c r="CF8" s="34" t="s">
        <v>145</v>
      </c>
      <c r="CG8" s="35"/>
      <c r="CH8" s="36" t="s">
        <v>145</v>
      </c>
      <c r="CI8" s="34" t="s">
        <v>145</v>
      </c>
      <c r="CJ8" s="34" t="s">
        <v>145</v>
      </c>
      <c r="CK8" s="34" t="s">
        <v>145</v>
      </c>
      <c r="CL8" s="34" t="s">
        <v>145</v>
      </c>
      <c r="CM8" s="34" t="s">
        <v>145</v>
      </c>
      <c r="CN8" s="34" t="s">
        <v>145</v>
      </c>
      <c r="CO8" s="34" t="s">
        <v>145</v>
      </c>
      <c r="CP8" s="34" t="s">
        <v>145</v>
      </c>
      <c r="CQ8" s="34" t="s">
        <v>145</v>
      </c>
      <c r="CR8" s="34" t="s">
        <v>145</v>
      </c>
      <c r="CS8" s="39"/>
    </row>
    <row r="9" spans="1:97" x14ac:dyDescent="0.2">
      <c r="A9" s="40">
        <v>104</v>
      </c>
      <c r="B9" s="31" t="s">
        <v>102</v>
      </c>
      <c r="C9" s="99">
        <f t="shared" si="0"/>
        <v>1</v>
      </c>
      <c r="D9" s="41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5">
        <f t="shared" si="1"/>
        <v>0</v>
      </c>
      <c r="O9" s="44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34">
        <v>1</v>
      </c>
      <c r="W9" s="42">
        <v>0</v>
      </c>
      <c r="X9" s="42">
        <v>0</v>
      </c>
      <c r="Y9" s="42">
        <v>0</v>
      </c>
      <c r="Z9" s="42">
        <v>0</v>
      </c>
      <c r="AA9" s="45">
        <f t="shared" si="2"/>
        <v>1</v>
      </c>
      <c r="AB9" s="46">
        <v>0</v>
      </c>
      <c r="AC9" s="42">
        <v>0</v>
      </c>
      <c r="AD9" s="42">
        <v>0</v>
      </c>
      <c r="AE9" s="42">
        <v>0</v>
      </c>
      <c r="AF9" s="42">
        <v>0</v>
      </c>
      <c r="AG9" s="42">
        <v>0</v>
      </c>
      <c r="AH9" s="42">
        <v>0</v>
      </c>
      <c r="AI9" s="42">
        <v>0</v>
      </c>
      <c r="AJ9" s="100">
        <f t="shared" si="3"/>
        <v>0</v>
      </c>
      <c r="AK9" s="44">
        <v>0</v>
      </c>
      <c r="AL9" s="42">
        <v>0</v>
      </c>
      <c r="AM9" s="42">
        <v>0</v>
      </c>
      <c r="AN9" s="42">
        <v>0</v>
      </c>
      <c r="AO9" s="42">
        <v>0</v>
      </c>
      <c r="AP9" s="42">
        <v>0</v>
      </c>
      <c r="AQ9" s="42">
        <v>0</v>
      </c>
      <c r="AR9" s="42">
        <v>0</v>
      </c>
      <c r="AS9" s="42">
        <v>0</v>
      </c>
      <c r="AT9" s="42">
        <v>0</v>
      </c>
      <c r="AU9" s="45">
        <f t="shared" si="4"/>
        <v>0</v>
      </c>
      <c r="AV9" s="46">
        <v>0</v>
      </c>
      <c r="AW9" s="42">
        <v>0</v>
      </c>
      <c r="AX9" s="42">
        <v>0</v>
      </c>
      <c r="AY9" s="42">
        <v>0</v>
      </c>
      <c r="AZ9" s="42">
        <v>0</v>
      </c>
      <c r="BA9" s="42">
        <v>0</v>
      </c>
      <c r="BB9" s="42">
        <v>0</v>
      </c>
      <c r="BC9" s="42">
        <v>0</v>
      </c>
      <c r="BD9" s="42">
        <v>0</v>
      </c>
      <c r="BE9" s="42">
        <v>0</v>
      </c>
      <c r="BF9" s="100">
        <f t="shared" si="5"/>
        <v>0</v>
      </c>
      <c r="BG9" s="44">
        <v>0</v>
      </c>
      <c r="BH9" s="42">
        <v>0</v>
      </c>
      <c r="BI9" s="42">
        <v>0</v>
      </c>
      <c r="BJ9" s="42">
        <v>0</v>
      </c>
      <c r="BK9" s="42">
        <v>0</v>
      </c>
      <c r="BL9" s="42">
        <v>0</v>
      </c>
      <c r="BM9" s="42">
        <v>0</v>
      </c>
      <c r="BN9" s="42">
        <v>0</v>
      </c>
      <c r="BO9" s="42">
        <v>0</v>
      </c>
      <c r="BP9" s="42">
        <v>0</v>
      </c>
      <c r="BQ9" s="42">
        <v>0</v>
      </c>
      <c r="BR9" s="45">
        <f t="shared" si="6"/>
        <v>0</v>
      </c>
      <c r="BS9" s="44">
        <v>0</v>
      </c>
      <c r="BT9" s="42">
        <v>0</v>
      </c>
      <c r="BU9" s="42">
        <v>0</v>
      </c>
      <c r="BV9" s="42">
        <v>0</v>
      </c>
      <c r="BW9" s="42">
        <v>0</v>
      </c>
      <c r="BX9" s="42">
        <v>0</v>
      </c>
      <c r="BY9" s="42">
        <v>0</v>
      </c>
      <c r="BZ9" s="42">
        <v>0</v>
      </c>
      <c r="CA9" s="42">
        <v>0</v>
      </c>
      <c r="CB9" s="42">
        <v>0</v>
      </c>
      <c r="CC9" s="42">
        <v>0</v>
      </c>
      <c r="CD9" s="42">
        <v>0</v>
      </c>
      <c r="CE9" s="42">
        <v>0</v>
      </c>
      <c r="CF9" s="42">
        <v>0</v>
      </c>
      <c r="CG9" s="45">
        <f t="shared" si="7"/>
        <v>0</v>
      </c>
      <c r="CH9" s="44">
        <v>0</v>
      </c>
      <c r="CI9" s="42">
        <v>0</v>
      </c>
      <c r="CJ9" s="42">
        <v>0</v>
      </c>
      <c r="CK9" s="42">
        <v>0</v>
      </c>
      <c r="CL9" s="42">
        <v>0</v>
      </c>
      <c r="CM9" s="42">
        <v>0</v>
      </c>
      <c r="CN9" s="42">
        <v>0</v>
      </c>
      <c r="CO9" s="42">
        <v>0</v>
      </c>
      <c r="CP9" s="42">
        <v>0</v>
      </c>
      <c r="CQ9" s="42">
        <v>0</v>
      </c>
      <c r="CR9" s="42">
        <v>0</v>
      </c>
      <c r="CS9" s="101">
        <f t="shared" si="8"/>
        <v>0</v>
      </c>
    </row>
    <row r="10" spans="1:97" x14ac:dyDescent="0.2">
      <c r="A10" s="40">
        <v>105</v>
      </c>
      <c r="B10" s="31" t="s">
        <v>103</v>
      </c>
      <c r="C10" s="99">
        <f t="shared" si="0"/>
        <v>2</v>
      </c>
      <c r="D10" s="41">
        <v>0</v>
      </c>
      <c r="E10" s="42">
        <v>0</v>
      </c>
      <c r="F10" s="42">
        <v>0</v>
      </c>
      <c r="G10" s="42">
        <v>0</v>
      </c>
      <c r="H10" s="42">
        <v>0</v>
      </c>
      <c r="I10" s="34">
        <v>1</v>
      </c>
      <c r="J10" s="42">
        <v>0</v>
      </c>
      <c r="K10" s="42">
        <v>0</v>
      </c>
      <c r="L10" s="42">
        <v>0</v>
      </c>
      <c r="M10" s="34">
        <v>1</v>
      </c>
      <c r="N10" s="45">
        <f t="shared" si="1"/>
        <v>2</v>
      </c>
      <c r="O10" s="44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5">
        <f t="shared" si="2"/>
        <v>0</v>
      </c>
      <c r="AB10" s="46">
        <v>0</v>
      </c>
      <c r="AC10" s="42">
        <v>0</v>
      </c>
      <c r="AD10" s="42">
        <v>0</v>
      </c>
      <c r="AE10" s="42">
        <v>0</v>
      </c>
      <c r="AF10" s="42">
        <v>0</v>
      </c>
      <c r="AG10" s="42">
        <v>0</v>
      </c>
      <c r="AH10" s="42">
        <v>0</v>
      </c>
      <c r="AI10" s="42">
        <v>0</v>
      </c>
      <c r="AJ10" s="100">
        <f t="shared" si="3"/>
        <v>0</v>
      </c>
      <c r="AK10" s="44">
        <v>0</v>
      </c>
      <c r="AL10" s="42">
        <v>0</v>
      </c>
      <c r="AM10" s="42">
        <v>0</v>
      </c>
      <c r="AN10" s="42">
        <v>0</v>
      </c>
      <c r="AO10" s="42">
        <v>0</v>
      </c>
      <c r="AP10" s="42">
        <v>0</v>
      </c>
      <c r="AQ10" s="42">
        <v>0</v>
      </c>
      <c r="AR10" s="42">
        <v>0</v>
      </c>
      <c r="AS10" s="42">
        <v>0</v>
      </c>
      <c r="AT10" s="42">
        <v>0</v>
      </c>
      <c r="AU10" s="45">
        <f t="shared" si="4"/>
        <v>0</v>
      </c>
      <c r="AV10" s="46">
        <v>0</v>
      </c>
      <c r="AW10" s="42">
        <v>0</v>
      </c>
      <c r="AX10" s="42">
        <v>0</v>
      </c>
      <c r="AY10" s="42">
        <v>0</v>
      </c>
      <c r="AZ10" s="42">
        <v>0</v>
      </c>
      <c r="BA10" s="42">
        <v>0</v>
      </c>
      <c r="BB10" s="42">
        <v>0</v>
      </c>
      <c r="BC10" s="42">
        <v>0</v>
      </c>
      <c r="BD10" s="42">
        <v>0</v>
      </c>
      <c r="BE10" s="42">
        <v>0</v>
      </c>
      <c r="BF10" s="100">
        <f t="shared" si="5"/>
        <v>0</v>
      </c>
      <c r="BG10" s="44">
        <v>0</v>
      </c>
      <c r="BH10" s="42">
        <v>0</v>
      </c>
      <c r="BI10" s="42">
        <v>0</v>
      </c>
      <c r="BJ10" s="42">
        <v>0</v>
      </c>
      <c r="BK10" s="42">
        <v>0</v>
      </c>
      <c r="BL10" s="42">
        <v>0</v>
      </c>
      <c r="BM10" s="42">
        <v>0</v>
      </c>
      <c r="BN10" s="42">
        <v>0</v>
      </c>
      <c r="BO10" s="42">
        <v>0</v>
      </c>
      <c r="BP10" s="42">
        <v>0</v>
      </c>
      <c r="BQ10" s="42">
        <v>0</v>
      </c>
      <c r="BR10" s="45">
        <f t="shared" si="6"/>
        <v>0</v>
      </c>
      <c r="BS10" s="44">
        <v>0</v>
      </c>
      <c r="BT10" s="42">
        <v>0</v>
      </c>
      <c r="BU10" s="42">
        <v>0</v>
      </c>
      <c r="BV10" s="42">
        <v>0</v>
      </c>
      <c r="BW10" s="42">
        <v>0</v>
      </c>
      <c r="BX10" s="42">
        <v>0</v>
      </c>
      <c r="BY10" s="42">
        <v>0</v>
      </c>
      <c r="BZ10" s="42">
        <v>0</v>
      </c>
      <c r="CA10" s="42">
        <v>0</v>
      </c>
      <c r="CB10" s="42">
        <v>0</v>
      </c>
      <c r="CC10" s="42">
        <v>0</v>
      </c>
      <c r="CD10" s="42">
        <v>0</v>
      </c>
      <c r="CE10" s="42">
        <v>0</v>
      </c>
      <c r="CF10" s="42">
        <v>0</v>
      </c>
      <c r="CG10" s="45">
        <f t="shared" si="7"/>
        <v>0</v>
      </c>
      <c r="CH10" s="44">
        <v>0</v>
      </c>
      <c r="CI10" s="42">
        <v>0</v>
      </c>
      <c r="CJ10" s="42">
        <v>0</v>
      </c>
      <c r="CK10" s="42">
        <v>0</v>
      </c>
      <c r="CL10" s="42">
        <v>0</v>
      </c>
      <c r="CM10" s="42">
        <v>0</v>
      </c>
      <c r="CN10" s="42">
        <v>0</v>
      </c>
      <c r="CO10" s="42">
        <v>0</v>
      </c>
      <c r="CP10" s="42">
        <v>0</v>
      </c>
      <c r="CQ10" s="42">
        <v>0</v>
      </c>
      <c r="CR10" s="42">
        <v>0</v>
      </c>
      <c r="CS10" s="101">
        <f t="shared" si="8"/>
        <v>0</v>
      </c>
    </row>
    <row r="11" spans="1:97" x14ac:dyDescent="0.2">
      <c r="A11" s="40">
        <v>106</v>
      </c>
      <c r="B11" s="31" t="s">
        <v>100</v>
      </c>
      <c r="C11" s="99">
        <f t="shared" si="0"/>
        <v>3</v>
      </c>
      <c r="D11" s="41">
        <v>0</v>
      </c>
      <c r="E11" s="42">
        <v>0</v>
      </c>
      <c r="F11" s="42">
        <v>0</v>
      </c>
      <c r="G11" s="42">
        <v>0</v>
      </c>
      <c r="H11" s="42">
        <v>0</v>
      </c>
      <c r="I11" s="34">
        <v>1</v>
      </c>
      <c r="J11" s="42">
        <v>0</v>
      </c>
      <c r="K11" s="42">
        <v>0</v>
      </c>
      <c r="L11" s="42">
        <v>0</v>
      </c>
      <c r="M11" s="42">
        <v>0</v>
      </c>
      <c r="N11" s="45">
        <f t="shared" si="1"/>
        <v>1</v>
      </c>
      <c r="O11" s="44">
        <v>0</v>
      </c>
      <c r="P11" s="42">
        <v>0</v>
      </c>
      <c r="Q11" s="42">
        <v>0</v>
      </c>
      <c r="R11" s="34">
        <v>2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5">
        <f t="shared" si="2"/>
        <v>2</v>
      </c>
      <c r="AB11" s="46">
        <v>0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42">
        <v>0</v>
      </c>
      <c r="AI11" s="42">
        <v>0</v>
      </c>
      <c r="AJ11" s="100">
        <f t="shared" si="3"/>
        <v>0</v>
      </c>
      <c r="AK11" s="44">
        <v>0</v>
      </c>
      <c r="AL11" s="42">
        <v>0</v>
      </c>
      <c r="AM11" s="42">
        <v>0</v>
      </c>
      <c r="AN11" s="42">
        <v>0</v>
      </c>
      <c r="AO11" s="42">
        <v>0</v>
      </c>
      <c r="AP11" s="42">
        <v>0</v>
      </c>
      <c r="AQ11" s="42">
        <v>0</v>
      </c>
      <c r="AR11" s="42">
        <v>0</v>
      </c>
      <c r="AS11" s="42">
        <v>0</v>
      </c>
      <c r="AT11" s="42">
        <v>0</v>
      </c>
      <c r="AU11" s="45">
        <f t="shared" si="4"/>
        <v>0</v>
      </c>
      <c r="AV11" s="46">
        <v>0</v>
      </c>
      <c r="AW11" s="42">
        <v>0</v>
      </c>
      <c r="AX11" s="42">
        <v>0</v>
      </c>
      <c r="AY11" s="42">
        <v>0</v>
      </c>
      <c r="AZ11" s="42">
        <v>0</v>
      </c>
      <c r="BA11" s="42">
        <v>0</v>
      </c>
      <c r="BB11" s="42">
        <v>0</v>
      </c>
      <c r="BC11" s="42">
        <v>0</v>
      </c>
      <c r="BD11" s="42">
        <v>0</v>
      </c>
      <c r="BE11" s="42">
        <v>0</v>
      </c>
      <c r="BF11" s="100">
        <f t="shared" si="5"/>
        <v>0</v>
      </c>
      <c r="BG11" s="44">
        <v>0</v>
      </c>
      <c r="BH11" s="42">
        <v>0</v>
      </c>
      <c r="BI11" s="42">
        <v>0</v>
      </c>
      <c r="BJ11" s="42">
        <v>0</v>
      </c>
      <c r="BK11" s="42">
        <v>0</v>
      </c>
      <c r="BL11" s="42">
        <v>0</v>
      </c>
      <c r="BM11" s="42">
        <v>0</v>
      </c>
      <c r="BN11" s="42">
        <v>0</v>
      </c>
      <c r="BO11" s="42">
        <v>0</v>
      </c>
      <c r="BP11" s="42">
        <v>0</v>
      </c>
      <c r="BQ11" s="42">
        <v>0</v>
      </c>
      <c r="BR11" s="45">
        <f t="shared" si="6"/>
        <v>0</v>
      </c>
      <c r="BS11" s="44">
        <v>0</v>
      </c>
      <c r="BT11" s="42">
        <v>0</v>
      </c>
      <c r="BU11" s="42">
        <v>0</v>
      </c>
      <c r="BV11" s="42">
        <v>0</v>
      </c>
      <c r="BW11" s="42">
        <v>0</v>
      </c>
      <c r="BX11" s="42">
        <v>0</v>
      </c>
      <c r="BY11" s="42">
        <v>0</v>
      </c>
      <c r="BZ11" s="42">
        <v>0</v>
      </c>
      <c r="CA11" s="42">
        <v>0</v>
      </c>
      <c r="CB11" s="42">
        <v>0</v>
      </c>
      <c r="CC11" s="42">
        <v>0</v>
      </c>
      <c r="CD11" s="42">
        <v>0</v>
      </c>
      <c r="CE11" s="42">
        <v>0</v>
      </c>
      <c r="CF11" s="42">
        <v>0</v>
      </c>
      <c r="CG11" s="45">
        <f t="shared" si="7"/>
        <v>0</v>
      </c>
      <c r="CH11" s="44">
        <v>0</v>
      </c>
      <c r="CI11" s="42">
        <v>0</v>
      </c>
      <c r="CJ11" s="42">
        <v>0</v>
      </c>
      <c r="CK11" s="42">
        <v>0</v>
      </c>
      <c r="CL11" s="42">
        <v>0</v>
      </c>
      <c r="CM11" s="42">
        <v>0</v>
      </c>
      <c r="CN11" s="42">
        <v>0</v>
      </c>
      <c r="CO11" s="42">
        <v>0</v>
      </c>
      <c r="CP11" s="42">
        <v>0</v>
      </c>
      <c r="CQ11" s="42">
        <v>0</v>
      </c>
      <c r="CR11" s="42">
        <v>0</v>
      </c>
      <c r="CS11" s="101">
        <f t="shared" si="8"/>
        <v>0</v>
      </c>
    </row>
    <row r="12" spans="1:97" x14ac:dyDescent="0.2">
      <c r="A12" s="30" t="s">
        <v>104</v>
      </c>
      <c r="B12" s="31"/>
      <c r="C12" s="99"/>
      <c r="D12" s="33" t="s">
        <v>145</v>
      </c>
      <c r="E12" s="34" t="s">
        <v>145</v>
      </c>
      <c r="F12" s="34" t="s">
        <v>145</v>
      </c>
      <c r="G12" s="34" t="s">
        <v>145</v>
      </c>
      <c r="H12" s="34" t="s">
        <v>145</v>
      </c>
      <c r="I12" s="34" t="s">
        <v>145</v>
      </c>
      <c r="J12" s="34" t="s">
        <v>145</v>
      </c>
      <c r="K12" s="34" t="s">
        <v>145</v>
      </c>
      <c r="L12" s="34" t="s">
        <v>145</v>
      </c>
      <c r="M12" s="34" t="s">
        <v>145</v>
      </c>
      <c r="N12" s="35"/>
      <c r="O12" s="36" t="s">
        <v>145</v>
      </c>
      <c r="P12" s="34" t="s">
        <v>145</v>
      </c>
      <c r="Q12" s="34" t="s">
        <v>145</v>
      </c>
      <c r="R12" s="34" t="s">
        <v>145</v>
      </c>
      <c r="S12" s="34" t="s">
        <v>145</v>
      </c>
      <c r="T12" s="34" t="s">
        <v>145</v>
      </c>
      <c r="U12" s="34" t="s">
        <v>145</v>
      </c>
      <c r="V12" s="34" t="s">
        <v>145</v>
      </c>
      <c r="W12" s="34" t="s">
        <v>145</v>
      </c>
      <c r="X12" s="34" t="s">
        <v>145</v>
      </c>
      <c r="Y12" s="34" t="s">
        <v>145</v>
      </c>
      <c r="Z12" s="34" t="s">
        <v>145</v>
      </c>
      <c r="AA12" s="35"/>
      <c r="AB12" s="37" t="s">
        <v>145</v>
      </c>
      <c r="AC12" s="34" t="s">
        <v>145</v>
      </c>
      <c r="AD12" s="34" t="s">
        <v>145</v>
      </c>
      <c r="AE12" s="34" t="s">
        <v>145</v>
      </c>
      <c r="AF12" s="34" t="s">
        <v>145</v>
      </c>
      <c r="AG12" s="34" t="s">
        <v>145</v>
      </c>
      <c r="AH12" s="34" t="s">
        <v>145</v>
      </c>
      <c r="AI12" s="34" t="s">
        <v>145</v>
      </c>
      <c r="AJ12" s="38"/>
      <c r="AK12" s="36" t="s">
        <v>145</v>
      </c>
      <c r="AL12" s="34" t="s">
        <v>145</v>
      </c>
      <c r="AM12" s="34" t="s">
        <v>145</v>
      </c>
      <c r="AN12" s="34" t="s">
        <v>145</v>
      </c>
      <c r="AO12" s="34" t="s">
        <v>145</v>
      </c>
      <c r="AP12" s="34" t="s">
        <v>145</v>
      </c>
      <c r="AQ12" s="34" t="s">
        <v>145</v>
      </c>
      <c r="AR12" s="34" t="s">
        <v>145</v>
      </c>
      <c r="AS12" s="34" t="s">
        <v>145</v>
      </c>
      <c r="AT12" s="34" t="s">
        <v>145</v>
      </c>
      <c r="AU12" s="35"/>
      <c r="AV12" s="37" t="s">
        <v>145</v>
      </c>
      <c r="AW12" s="34" t="s">
        <v>145</v>
      </c>
      <c r="AX12" s="34" t="s">
        <v>145</v>
      </c>
      <c r="AY12" s="34" t="s">
        <v>145</v>
      </c>
      <c r="AZ12" s="34" t="s">
        <v>145</v>
      </c>
      <c r="BA12" s="34" t="s">
        <v>145</v>
      </c>
      <c r="BB12" s="34" t="s">
        <v>145</v>
      </c>
      <c r="BC12" s="34" t="s">
        <v>145</v>
      </c>
      <c r="BD12" s="34" t="s">
        <v>145</v>
      </c>
      <c r="BE12" s="34" t="s">
        <v>145</v>
      </c>
      <c r="BF12" s="38"/>
      <c r="BG12" s="36" t="s">
        <v>145</v>
      </c>
      <c r="BH12" s="34" t="s">
        <v>145</v>
      </c>
      <c r="BI12" s="34" t="s">
        <v>145</v>
      </c>
      <c r="BJ12" s="34" t="s">
        <v>145</v>
      </c>
      <c r="BK12" s="34" t="s">
        <v>145</v>
      </c>
      <c r="BL12" s="34" t="s">
        <v>145</v>
      </c>
      <c r="BM12" s="34" t="s">
        <v>145</v>
      </c>
      <c r="BN12" s="34" t="s">
        <v>145</v>
      </c>
      <c r="BO12" s="34" t="s">
        <v>145</v>
      </c>
      <c r="BP12" s="34" t="s">
        <v>145</v>
      </c>
      <c r="BQ12" s="34" t="s">
        <v>145</v>
      </c>
      <c r="BR12" s="35">
        <f t="shared" si="6"/>
        <v>0</v>
      </c>
      <c r="BS12" s="36" t="s">
        <v>145</v>
      </c>
      <c r="BT12" s="34" t="s">
        <v>145</v>
      </c>
      <c r="BU12" s="34" t="s">
        <v>145</v>
      </c>
      <c r="BV12" s="34" t="s">
        <v>145</v>
      </c>
      <c r="BW12" s="34" t="s">
        <v>145</v>
      </c>
      <c r="BX12" s="34" t="s">
        <v>145</v>
      </c>
      <c r="BY12" s="34" t="s">
        <v>145</v>
      </c>
      <c r="BZ12" s="34" t="s">
        <v>145</v>
      </c>
      <c r="CA12" s="34" t="s">
        <v>145</v>
      </c>
      <c r="CB12" s="34" t="s">
        <v>145</v>
      </c>
      <c r="CC12" s="34" t="s">
        <v>145</v>
      </c>
      <c r="CD12" s="34" t="s">
        <v>145</v>
      </c>
      <c r="CE12" s="34" t="s">
        <v>145</v>
      </c>
      <c r="CF12" s="34" t="s">
        <v>145</v>
      </c>
      <c r="CG12" s="35"/>
      <c r="CH12" s="36" t="s">
        <v>145</v>
      </c>
      <c r="CI12" s="34" t="s">
        <v>145</v>
      </c>
      <c r="CJ12" s="34" t="s">
        <v>145</v>
      </c>
      <c r="CK12" s="34" t="s">
        <v>145</v>
      </c>
      <c r="CL12" s="34" t="s">
        <v>145</v>
      </c>
      <c r="CM12" s="34" t="s">
        <v>145</v>
      </c>
      <c r="CN12" s="34" t="s">
        <v>145</v>
      </c>
      <c r="CO12" s="34" t="s">
        <v>145</v>
      </c>
      <c r="CP12" s="34" t="s">
        <v>145</v>
      </c>
      <c r="CQ12" s="34" t="s">
        <v>145</v>
      </c>
      <c r="CR12" s="34" t="s">
        <v>145</v>
      </c>
      <c r="CS12" s="39"/>
    </row>
    <row r="13" spans="1:97" x14ac:dyDescent="0.2">
      <c r="A13" s="40">
        <v>107</v>
      </c>
      <c r="B13" s="31" t="s">
        <v>105</v>
      </c>
      <c r="C13" s="99">
        <f t="shared" si="0"/>
        <v>25</v>
      </c>
      <c r="D13" s="41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34">
        <v>2</v>
      </c>
      <c r="M13" s="42">
        <v>0</v>
      </c>
      <c r="N13" s="35">
        <f t="shared" si="1"/>
        <v>2</v>
      </c>
      <c r="O13" s="44">
        <v>0</v>
      </c>
      <c r="P13" s="42">
        <v>0</v>
      </c>
      <c r="Q13" s="42">
        <v>0</v>
      </c>
      <c r="R13" s="34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35">
        <f t="shared" si="2"/>
        <v>0</v>
      </c>
      <c r="AB13" s="37">
        <v>5</v>
      </c>
      <c r="AC13" s="42">
        <v>0</v>
      </c>
      <c r="AD13" s="42">
        <v>0</v>
      </c>
      <c r="AE13" s="42">
        <v>0</v>
      </c>
      <c r="AF13" s="42">
        <v>0</v>
      </c>
      <c r="AG13" s="42">
        <v>2</v>
      </c>
      <c r="AH13" s="42">
        <v>0</v>
      </c>
      <c r="AI13" s="42">
        <v>0</v>
      </c>
      <c r="AJ13" s="38">
        <f t="shared" si="3"/>
        <v>7</v>
      </c>
      <c r="AK13" s="44">
        <v>0</v>
      </c>
      <c r="AL13" s="42">
        <v>0</v>
      </c>
      <c r="AM13" s="42">
        <v>0</v>
      </c>
      <c r="AN13" s="42">
        <v>0</v>
      </c>
      <c r="AO13" s="42">
        <v>0</v>
      </c>
      <c r="AP13" s="42">
        <v>0</v>
      </c>
      <c r="AQ13" s="42">
        <v>0</v>
      </c>
      <c r="AR13" s="42">
        <v>0</v>
      </c>
      <c r="AS13" s="42">
        <v>1</v>
      </c>
      <c r="AT13" s="42">
        <v>0</v>
      </c>
      <c r="AU13" s="35">
        <f t="shared" si="4"/>
        <v>1</v>
      </c>
      <c r="AV13" s="46">
        <v>0</v>
      </c>
      <c r="AW13" s="42">
        <v>0</v>
      </c>
      <c r="AX13" s="42">
        <v>0</v>
      </c>
      <c r="AY13" s="42">
        <v>2</v>
      </c>
      <c r="AZ13" s="42">
        <v>0</v>
      </c>
      <c r="BA13" s="42">
        <v>2</v>
      </c>
      <c r="BB13" s="42">
        <v>0</v>
      </c>
      <c r="BC13" s="42">
        <v>0</v>
      </c>
      <c r="BD13" s="42">
        <v>1</v>
      </c>
      <c r="BE13" s="42">
        <v>0</v>
      </c>
      <c r="BF13" s="100">
        <f t="shared" si="5"/>
        <v>5</v>
      </c>
      <c r="BG13" s="44">
        <v>0</v>
      </c>
      <c r="BH13" s="42">
        <v>1</v>
      </c>
      <c r="BI13" s="42">
        <v>0</v>
      </c>
      <c r="BJ13" s="42">
        <v>0</v>
      </c>
      <c r="BK13" s="42">
        <v>0</v>
      </c>
      <c r="BL13" s="42">
        <v>1</v>
      </c>
      <c r="BM13" s="42">
        <v>0</v>
      </c>
      <c r="BN13" s="42">
        <v>0</v>
      </c>
      <c r="BO13" s="42">
        <v>0</v>
      </c>
      <c r="BP13" s="42">
        <v>0</v>
      </c>
      <c r="BQ13" s="42">
        <v>0</v>
      </c>
      <c r="BR13" s="35">
        <f t="shared" si="6"/>
        <v>2</v>
      </c>
      <c r="BS13" s="44">
        <v>0</v>
      </c>
      <c r="BT13" s="42">
        <v>0</v>
      </c>
      <c r="BU13" s="42">
        <v>0</v>
      </c>
      <c r="BV13" s="42">
        <v>1</v>
      </c>
      <c r="BW13" s="42">
        <v>0</v>
      </c>
      <c r="BX13" s="42">
        <v>0</v>
      </c>
      <c r="BY13" s="34">
        <v>2</v>
      </c>
      <c r="BZ13" s="42">
        <v>0</v>
      </c>
      <c r="CA13" s="42">
        <v>1</v>
      </c>
      <c r="CB13" s="42">
        <v>0</v>
      </c>
      <c r="CC13" s="42">
        <v>0</v>
      </c>
      <c r="CD13" s="42">
        <v>0</v>
      </c>
      <c r="CE13" s="42">
        <v>0</v>
      </c>
      <c r="CF13" s="42">
        <v>0</v>
      </c>
      <c r="CG13" s="35">
        <f t="shared" si="7"/>
        <v>4</v>
      </c>
      <c r="CH13" s="44">
        <v>0</v>
      </c>
      <c r="CI13" s="42">
        <v>0</v>
      </c>
      <c r="CJ13" s="42">
        <v>0</v>
      </c>
      <c r="CK13" s="42">
        <v>0</v>
      </c>
      <c r="CL13" s="34">
        <v>1</v>
      </c>
      <c r="CM13" s="42">
        <v>1</v>
      </c>
      <c r="CN13" s="34">
        <v>1</v>
      </c>
      <c r="CO13" s="42">
        <v>0</v>
      </c>
      <c r="CP13" s="42">
        <v>0</v>
      </c>
      <c r="CQ13" s="42">
        <v>0</v>
      </c>
      <c r="CR13" s="42">
        <v>1</v>
      </c>
      <c r="CS13" s="39">
        <f t="shared" si="8"/>
        <v>4</v>
      </c>
    </row>
    <row r="14" spans="1:97" x14ac:dyDescent="0.2">
      <c r="A14" s="40">
        <v>108</v>
      </c>
      <c r="B14" s="31" t="s">
        <v>106</v>
      </c>
      <c r="C14" s="99">
        <f t="shared" si="0"/>
        <v>2</v>
      </c>
      <c r="D14" s="41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5">
        <f t="shared" si="1"/>
        <v>0</v>
      </c>
      <c r="O14" s="44">
        <v>0</v>
      </c>
      <c r="P14" s="42">
        <v>0</v>
      </c>
      <c r="Q14" s="42">
        <v>0</v>
      </c>
      <c r="R14" s="42">
        <v>1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5">
        <f t="shared" si="2"/>
        <v>1</v>
      </c>
      <c r="AB14" s="46">
        <v>0</v>
      </c>
      <c r="AC14" s="42">
        <v>1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100">
        <f t="shared" si="3"/>
        <v>1</v>
      </c>
      <c r="AK14" s="44">
        <v>0</v>
      </c>
      <c r="AL14" s="42">
        <v>0</v>
      </c>
      <c r="AM14" s="42">
        <v>0</v>
      </c>
      <c r="AN14" s="42">
        <v>0</v>
      </c>
      <c r="AO14" s="42">
        <v>0</v>
      </c>
      <c r="AP14" s="42">
        <v>0</v>
      </c>
      <c r="AQ14" s="42">
        <v>0</v>
      </c>
      <c r="AR14" s="42">
        <v>0</v>
      </c>
      <c r="AS14" s="42">
        <v>0</v>
      </c>
      <c r="AT14" s="42">
        <v>0</v>
      </c>
      <c r="AU14" s="45">
        <f t="shared" si="4"/>
        <v>0</v>
      </c>
      <c r="AV14" s="46">
        <v>0</v>
      </c>
      <c r="AW14" s="42">
        <v>0</v>
      </c>
      <c r="AX14" s="42">
        <v>0</v>
      </c>
      <c r="AY14" s="42">
        <v>0</v>
      </c>
      <c r="AZ14" s="42">
        <v>0</v>
      </c>
      <c r="BA14" s="42">
        <v>0</v>
      </c>
      <c r="BB14" s="42">
        <v>0</v>
      </c>
      <c r="BC14" s="42">
        <v>0</v>
      </c>
      <c r="BD14" s="42">
        <v>0</v>
      </c>
      <c r="BE14" s="42">
        <v>0</v>
      </c>
      <c r="BF14" s="100">
        <f t="shared" si="5"/>
        <v>0</v>
      </c>
      <c r="BG14" s="44">
        <v>0</v>
      </c>
      <c r="BH14" s="42">
        <v>0</v>
      </c>
      <c r="BI14" s="42">
        <v>0</v>
      </c>
      <c r="BJ14" s="42">
        <v>0</v>
      </c>
      <c r="BK14" s="42">
        <v>0</v>
      </c>
      <c r="BL14" s="42">
        <v>0</v>
      </c>
      <c r="BM14" s="42">
        <v>0</v>
      </c>
      <c r="BN14" s="42">
        <v>0</v>
      </c>
      <c r="BO14" s="42">
        <v>0</v>
      </c>
      <c r="BP14" s="42">
        <v>0</v>
      </c>
      <c r="BQ14" s="42">
        <v>0</v>
      </c>
      <c r="BR14" s="45">
        <f t="shared" si="6"/>
        <v>0</v>
      </c>
      <c r="BS14" s="44">
        <v>0</v>
      </c>
      <c r="BT14" s="42">
        <v>0</v>
      </c>
      <c r="BU14" s="42">
        <v>0</v>
      </c>
      <c r="BV14" s="42">
        <v>0</v>
      </c>
      <c r="BW14" s="42">
        <v>0</v>
      </c>
      <c r="BX14" s="42">
        <v>0</v>
      </c>
      <c r="BY14" s="42">
        <v>0</v>
      </c>
      <c r="BZ14" s="42">
        <v>0</v>
      </c>
      <c r="CA14" s="42">
        <v>0</v>
      </c>
      <c r="CB14" s="42">
        <v>0</v>
      </c>
      <c r="CC14" s="42">
        <v>0</v>
      </c>
      <c r="CD14" s="42">
        <v>0</v>
      </c>
      <c r="CE14" s="42">
        <v>0</v>
      </c>
      <c r="CF14" s="42">
        <v>0</v>
      </c>
      <c r="CG14" s="45">
        <f t="shared" si="7"/>
        <v>0</v>
      </c>
      <c r="CH14" s="44">
        <v>0</v>
      </c>
      <c r="CI14" s="42">
        <v>0</v>
      </c>
      <c r="CJ14" s="42">
        <v>0</v>
      </c>
      <c r="CK14" s="42">
        <v>0</v>
      </c>
      <c r="CL14" s="42">
        <v>0</v>
      </c>
      <c r="CM14" s="42">
        <v>0</v>
      </c>
      <c r="CN14" s="42">
        <v>0</v>
      </c>
      <c r="CO14" s="42">
        <v>0</v>
      </c>
      <c r="CP14" s="42">
        <v>0</v>
      </c>
      <c r="CQ14" s="42">
        <v>0</v>
      </c>
      <c r="CR14" s="42">
        <v>0</v>
      </c>
      <c r="CS14" s="101">
        <f t="shared" si="8"/>
        <v>0</v>
      </c>
    </row>
    <row r="15" spans="1:97" x14ac:dyDescent="0.2">
      <c r="A15" s="40">
        <v>109</v>
      </c>
      <c r="B15" s="31" t="s">
        <v>100</v>
      </c>
      <c r="C15" s="99">
        <f t="shared" si="0"/>
        <v>2</v>
      </c>
      <c r="D15" s="41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5">
        <f t="shared" si="1"/>
        <v>0</v>
      </c>
      <c r="O15" s="44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5">
        <f t="shared" si="2"/>
        <v>0</v>
      </c>
      <c r="AB15" s="46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100">
        <f t="shared" si="3"/>
        <v>0</v>
      </c>
      <c r="AK15" s="44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5">
        <f t="shared" si="4"/>
        <v>0</v>
      </c>
      <c r="AV15" s="46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0</v>
      </c>
      <c r="BF15" s="100">
        <f t="shared" si="5"/>
        <v>0</v>
      </c>
      <c r="BG15" s="44">
        <v>0</v>
      </c>
      <c r="BH15" s="42">
        <v>0</v>
      </c>
      <c r="BI15" s="42">
        <v>0</v>
      </c>
      <c r="BJ15" s="42">
        <v>0</v>
      </c>
      <c r="BK15" s="42">
        <v>0</v>
      </c>
      <c r="BL15" s="42">
        <v>0</v>
      </c>
      <c r="BM15" s="42">
        <v>0</v>
      </c>
      <c r="BN15" s="42">
        <v>0</v>
      </c>
      <c r="BO15" s="42">
        <v>0</v>
      </c>
      <c r="BP15" s="42">
        <v>0</v>
      </c>
      <c r="BQ15" s="42">
        <v>0</v>
      </c>
      <c r="BR15" s="45">
        <f t="shared" si="6"/>
        <v>0</v>
      </c>
      <c r="BS15" s="44">
        <v>0</v>
      </c>
      <c r="BT15" s="42">
        <v>0</v>
      </c>
      <c r="BU15" s="42">
        <v>0</v>
      </c>
      <c r="BV15" s="42">
        <v>0</v>
      </c>
      <c r="BW15" s="42">
        <v>0</v>
      </c>
      <c r="BX15" s="42">
        <v>0</v>
      </c>
      <c r="BY15" s="42">
        <v>0</v>
      </c>
      <c r="BZ15" s="42">
        <v>0</v>
      </c>
      <c r="CA15" s="42">
        <v>0</v>
      </c>
      <c r="CB15" s="42">
        <v>0</v>
      </c>
      <c r="CC15" s="42">
        <v>0</v>
      </c>
      <c r="CD15" s="42">
        <v>0</v>
      </c>
      <c r="CE15" s="42">
        <v>0</v>
      </c>
      <c r="CF15" s="42">
        <v>0</v>
      </c>
      <c r="CG15" s="45">
        <f t="shared" si="7"/>
        <v>0</v>
      </c>
      <c r="CH15" s="44">
        <v>0</v>
      </c>
      <c r="CI15" s="42">
        <v>0</v>
      </c>
      <c r="CJ15" s="42">
        <v>0</v>
      </c>
      <c r="CK15" s="42">
        <v>0</v>
      </c>
      <c r="CL15" s="42">
        <v>1</v>
      </c>
      <c r="CM15" s="34">
        <v>1</v>
      </c>
      <c r="CN15" s="42">
        <v>0</v>
      </c>
      <c r="CO15" s="42">
        <v>0</v>
      </c>
      <c r="CP15" s="42">
        <v>0</v>
      </c>
      <c r="CQ15" s="42">
        <v>0</v>
      </c>
      <c r="CR15" s="42">
        <v>0</v>
      </c>
      <c r="CS15" s="39">
        <f t="shared" si="8"/>
        <v>2</v>
      </c>
    </row>
    <row r="16" spans="1:97" x14ac:dyDescent="0.2">
      <c r="A16" s="30" t="s">
        <v>107</v>
      </c>
      <c r="B16" s="31"/>
      <c r="C16" s="99"/>
      <c r="D16" s="33" t="s">
        <v>145</v>
      </c>
      <c r="E16" s="34" t="s">
        <v>145</v>
      </c>
      <c r="F16" s="34" t="s">
        <v>145</v>
      </c>
      <c r="G16" s="34" t="s">
        <v>145</v>
      </c>
      <c r="H16" s="34" t="s">
        <v>145</v>
      </c>
      <c r="I16" s="34" t="s">
        <v>145</v>
      </c>
      <c r="J16" s="34" t="s">
        <v>145</v>
      </c>
      <c r="K16" s="34" t="s">
        <v>145</v>
      </c>
      <c r="L16" s="34" t="s">
        <v>145</v>
      </c>
      <c r="M16" s="34" t="s">
        <v>145</v>
      </c>
      <c r="N16" s="35"/>
      <c r="O16" s="36" t="s">
        <v>145</v>
      </c>
      <c r="P16" s="34" t="s">
        <v>145</v>
      </c>
      <c r="Q16" s="34" t="s">
        <v>145</v>
      </c>
      <c r="R16" s="34" t="s">
        <v>145</v>
      </c>
      <c r="S16" s="34" t="s">
        <v>145</v>
      </c>
      <c r="T16" s="34" t="s">
        <v>145</v>
      </c>
      <c r="U16" s="34" t="s">
        <v>145</v>
      </c>
      <c r="V16" s="34" t="s">
        <v>145</v>
      </c>
      <c r="W16" s="34" t="s">
        <v>145</v>
      </c>
      <c r="X16" s="34" t="s">
        <v>145</v>
      </c>
      <c r="Y16" s="34" t="s">
        <v>145</v>
      </c>
      <c r="Z16" s="34" t="s">
        <v>145</v>
      </c>
      <c r="AA16" s="35">
        <f t="shared" si="2"/>
        <v>0</v>
      </c>
      <c r="AB16" s="37" t="s">
        <v>145</v>
      </c>
      <c r="AC16" s="34" t="s">
        <v>145</v>
      </c>
      <c r="AD16" s="34" t="s">
        <v>145</v>
      </c>
      <c r="AE16" s="34" t="s">
        <v>145</v>
      </c>
      <c r="AF16" s="34" t="s">
        <v>145</v>
      </c>
      <c r="AG16" s="34" t="s">
        <v>145</v>
      </c>
      <c r="AH16" s="34" t="s">
        <v>145</v>
      </c>
      <c r="AI16" s="34" t="s">
        <v>145</v>
      </c>
      <c r="AJ16" s="38">
        <f t="shared" si="3"/>
        <v>0</v>
      </c>
      <c r="AK16" s="36" t="s">
        <v>145</v>
      </c>
      <c r="AL16" s="34" t="s">
        <v>145</v>
      </c>
      <c r="AM16" s="34" t="s">
        <v>145</v>
      </c>
      <c r="AN16" s="34" t="s">
        <v>145</v>
      </c>
      <c r="AO16" s="34" t="s">
        <v>145</v>
      </c>
      <c r="AP16" s="34" t="s">
        <v>145</v>
      </c>
      <c r="AQ16" s="34" t="s">
        <v>145</v>
      </c>
      <c r="AR16" s="34" t="s">
        <v>145</v>
      </c>
      <c r="AS16" s="34" t="s">
        <v>145</v>
      </c>
      <c r="AT16" s="34" t="s">
        <v>145</v>
      </c>
      <c r="AU16" s="35">
        <f t="shared" si="4"/>
        <v>0</v>
      </c>
      <c r="AV16" s="37" t="s">
        <v>145</v>
      </c>
      <c r="AW16" s="34" t="s">
        <v>145</v>
      </c>
      <c r="AX16" s="34" t="s">
        <v>145</v>
      </c>
      <c r="AY16" s="34" t="s">
        <v>145</v>
      </c>
      <c r="AZ16" s="34" t="s">
        <v>145</v>
      </c>
      <c r="BA16" s="34" t="s">
        <v>145</v>
      </c>
      <c r="BB16" s="34" t="s">
        <v>145</v>
      </c>
      <c r="BC16" s="34" t="s">
        <v>145</v>
      </c>
      <c r="BD16" s="34" t="s">
        <v>145</v>
      </c>
      <c r="BE16" s="34" t="s">
        <v>145</v>
      </c>
      <c r="BF16" s="38">
        <f t="shared" si="5"/>
        <v>0</v>
      </c>
      <c r="BG16" s="36" t="s">
        <v>145</v>
      </c>
      <c r="BH16" s="34" t="s">
        <v>145</v>
      </c>
      <c r="BI16" s="34" t="s">
        <v>145</v>
      </c>
      <c r="BJ16" s="34" t="s">
        <v>145</v>
      </c>
      <c r="BK16" s="34" t="s">
        <v>145</v>
      </c>
      <c r="BL16" s="34" t="s">
        <v>145</v>
      </c>
      <c r="BM16" s="34" t="s">
        <v>145</v>
      </c>
      <c r="BN16" s="34" t="s">
        <v>145</v>
      </c>
      <c r="BO16" s="34" t="s">
        <v>145</v>
      </c>
      <c r="BP16" s="34" t="s">
        <v>145</v>
      </c>
      <c r="BQ16" s="34" t="s">
        <v>145</v>
      </c>
      <c r="BR16" s="35">
        <f t="shared" si="6"/>
        <v>0</v>
      </c>
      <c r="BS16" s="36" t="s">
        <v>145</v>
      </c>
      <c r="BT16" s="34" t="s">
        <v>145</v>
      </c>
      <c r="BU16" s="34" t="s">
        <v>145</v>
      </c>
      <c r="BV16" s="34" t="s">
        <v>145</v>
      </c>
      <c r="BW16" s="34" t="s">
        <v>145</v>
      </c>
      <c r="BX16" s="34" t="s">
        <v>145</v>
      </c>
      <c r="BY16" s="34" t="s">
        <v>145</v>
      </c>
      <c r="BZ16" s="34" t="s">
        <v>145</v>
      </c>
      <c r="CA16" s="34" t="s">
        <v>145</v>
      </c>
      <c r="CB16" s="34" t="s">
        <v>145</v>
      </c>
      <c r="CC16" s="34" t="s">
        <v>145</v>
      </c>
      <c r="CD16" s="34" t="s">
        <v>145</v>
      </c>
      <c r="CE16" s="34" t="s">
        <v>145</v>
      </c>
      <c r="CF16" s="34" t="s">
        <v>145</v>
      </c>
      <c r="CG16" s="35"/>
      <c r="CH16" s="36" t="s">
        <v>145</v>
      </c>
      <c r="CI16" s="34" t="s">
        <v>145</v>
      </c>
      <c r="CJ16" s="34" t="s">
        <v>145</v>
      </c>
      <c r="CK16" s="34" t="s">
        <v>145</v>
      </c>
      <c r="CL16" s="34" t="s">
        <v>145</v>
      </c>
      <c r="CM16" s="34" t="s">
        <v>145</v>
      </c>
      <c r="CN16" s="34" t="s">
        <v>145</v>
      </c>
      <c r="CO16" s="34" t="s">
        <v>145</v>
      </c>
      <c r="CP16" s="34" t="s">
        <v>145</v>
      </c>
      <c r="CQ16" s="34" t="s">
        <v>145</v>
      </c>
      <c r="CR16" s="34" t="s">
        <v>145</v>
      </c>
      <c r="CS16" s="39">
        <f t="shared" si="8"/>
        <v>0</v>
      </c>
    </row>
    <row r="17" spans="1:97" x14ac:dyDescent="0.2">
      <c r="A17" s="40">
        <v>110</v>
      </c>
      <c r="B17" s="31" t="s">
        <v>108</v>
      </c>
      <c r="C17" s="99">
        <f t="shared" si="0"/>
        <v>1</v>
      </c>
      <c r="D17" s="41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5">
        <f t="shared" si="1"/>
        <v>0</v>
      </c>
      <c r="O17" s="44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5">
        <f t="shared" si="2"/>
        <v>0</v>
      </c>
      <c r="AB17" s="46">
        <v>0</v>
      </c>
      <c r="AC17" s="42">
        <v>0</v>
      </c>
      <c r="AD17" s="42">
        <v>0</v>
      </c>
      <c r="AE17" s="42">
        <v>0</v>
      </c>
      <c r="AF17" s="42">
        <v>0</v>
      </c>
      <c r="AG17" s="42">
        <v>0</v>
      </c>
      <c r="AH17" s="42">
        <v>0</v>
      </c>
      <c r="AI17" s="42">
        <v>0</v>
      </c>
      <c r="AJ17" s="100">
        <f t="shared" si="3"/>
        <v>0</v>
      </c>
      <c r="AK17" s="44">
        <v>0</v>
      </c>
      <c r="AL17" s="42">
        <v>0</v>
      </c>
      <c r="AM17" s="42">
        <v>0</v>
      </c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34">
        <v>1</v>
      </c>
      <c r="AT17" s="42">
        <v>0</v>
      </c>
      <c r="AU17" s="45">
        <f t="shared" si="4"/>
        <v>1</v>
      </c>
      <c r="AV17" s="46">
        <v>0</v>
      </c>
      <c r="AW17" s="42">
        <v>0</v>
      </c>
      <c r="AX17" s="42">
        <v>0</v>
      </c>
      <c r="AY17" s="42">
        <v>0</v>
      </c>
      <c r="AZ17" s="42">
        <v>0</v>
      </c>
      <c r="BA17" s="42">
        <v>0</v>
      </c>
      <c r="BB17" s="42">
        <v>0</v>
      </c>
      <c r="BC17" s="42">
        <v>0</v>
      </c>
      <c r="BD17" s="42">
        <v>0</v>
      </c>
      <c r="BE17" s="42">
        <v>0</v>
      </c>
      <c r="BF17" s="100">
        <f t="shared" si="5"/>
        <v>0</v>
      </c>
      <c r="BG17" s="44">
        <v>0</v>
      </c>
      <c r="BH17" s="42">
        <v>0</v>
      </c>
      <c r="BI17" s="42">
        <v>0</v>
      </c>
      <c r="BJ17" s="42">
        <v>0</v>
      </c>
      <c r="BK17" s="42">
        <v>0</v>
      </c>
      <c r="BL17" s="42">
        <v>0</v>
      </c>
      <c r="BM17" s="42">
        <v>0</v>
      </c>
      <c r="BN17" s="42">
        <v>0</v>
      </c>
      <c r="BO17" s="42">
        <v>0</v>
      </c>
      <c r="BP17" s="42">
        <v>0</v>
      </c>
      <c r="BQ17" s="42">
        <v>0</v>
      </c>
      <c r="BR17" s="45">
        <f t="shared" si="6"/>
        <v>0</v>
      </c>
      <c r="BS17" s="44">
        <v>0</v>
      </c>
      <c r="BT17" s="42">
        <v>0</v>
      </c>
      <c r="BU17" s="42">
        <v>0</v>
      </c>
      <c r="BV17" s="42">
        <v>0</v>
      </c>
      <c r="BW17" s="42">
        <v>0</v>
      </c>
      <c r="BX17" s="42">
        <v>0</v>
      </c>
      <c r="BY17" s="42">
        <v>0</v>
      </c>
      <c r="BZ17" s="42">
        <v>0</v>
      </c>
      <c r="CA17" s="42">
        <v>0</v>
      </c>
      <c r="CB17" s="42">
        <v>0</v>
      </c>
      <c r="CC17" s="42">
        <v>0</v>
      </c>
      <c r="CD17" s="42">
        <v>0</v>
      </c>
      <c r="CE17" s="42">
        <v>0</v>
      </c>
      <c r="CF17" s="42">
        <v>0</v>
      </c>
      <c r="CG17" s="45">
        <f t="shared" si="7"/>
        <v>0</v>
      </c>
      <c r="CH17" s="44">
        <v>0</v>
      </c>
      <c r="CI17" s="42">
        <v>0</v>
      </c>
      <c r="CJ17" s="42">
        <v>0</v>
      </c>
      <c r="CK17" s="42">
        <v>0</v>
      </c>
      <c r="CL17" s="42">
        <v>0</v>
      </c>
      <c r="CM17" s="42">
        <v>0</v>
      </c>
      <c r="CN17" s="42">
        <v>0</v>
      </c>
      <c r="CO17" s="42">
        <v>0</v>
      </c>
      <c r="CP17" s="42">
        <v>0</v>
      </c>
      <c r="CQ17" s="42">
        <v>0</v>
      </c>
      <c r="CR17" s="42">
        <v>0</v>
      </c>
      <c r="CS17" s="101">
        <f t="shared" si="8"/>
        <v>0</v>
      </c>
    </row>
    <row r="18" spans="1:97" x14ac:dyDescent="0.2">
      <c r="A18" s="40">
        <v>111</v>
      </c>
      <c r="B18" s="31" t="s">
        <v>100</v>
      </c>
      <c r="C18" s="99">
        <f t="shared" si="0"/>
        <v>0</v>
      </c>
      <c r="D18" s="41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5">
        <f t="shared" si="1"/>
        <v>0</v>
      </c>
      <c r="O18" s="44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5">
        <f t="shared" si="2"/>
        <v>0</v>
      </c>
      <c r="AB18" s="46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100">
        <f t="shared" si="3"/>
        <v>0</v>
      </c>
      <c r="AK18" s="44">
        <v>0</v>
      </c>
      <c r="AL18" s="42">
        <v>0</v>
      </c>
      <c r="AM18" s="42">
        <v>0</v>
      </c>
      <c r="AN18" s="42">
        <v>0</v>
      </c>
      <c r="AO18" s="42">
        <v>0</v>
      </c>
      <c r="AP18" s="42">
        <v>0</v>
      </c>
      <c r="AQ18" s="42">
        <v>0</v>
      </c>
      <c r="AR18" s="42">
        <v>0</v>
      </c>
      <c r="AS18" s="42">
        <v>0</v>
      </c>
      <c r="AT18" s="42">
        <v>0</v>
      </c>
      <c r="AU18" s="45">
        <f t="shared" si="4"/>
        <v>0</v>
      </c>
      <c r="AV18" s="46">
        <v>0</v>
      </c>
      <c r="AW18" s="42">
        <v>0</v>
      </c>
      <c r="AX18" s="42">
        <v>0</v>
      </c>
      <c r="AY18" s="42">
        <v>0</v>
      </c>
      <c r="AZ18" s="42">
        <v>0</v>
      </c>
      <c r="BA18" s="42">
        <v>0</v>
      </c>
      <c r="BB18" s="42">
        <v>0</v>
      </c>
      <c r="BC18" s="42">
        <v>0</v>
      </c>
      <c r="BD18" s="42">
        <v>0</v>
      </c>
      <c r="BE18" s="42">
        <v>0</v>
      </c>
      <c r="BF18" s="100">
        <f t="shared" si="5"/>
        <v>0</v>
      </c>
      <c r="BG18" s="44">
        <v>0</v>
      </c>
      <c r="BH18" s="42">
        <v>0</v>
      </c>
      <c r="BI18" s="42">
        <v>0</v>
      </c>
      <c r="BJ18" s="42">
        <v>0</v>
      </c>
      <c r="BK18" s="42">
        <v>0</v>
      </c>
      <c r="BL18" s="42">
        <v>0</v>
      </c>
      <c r="BM18" s="42">
        <v>0</v>
      </c>
      <c r="BN18" s="42">
        <v>0</v>
      </c>
      <c r="BO18" s="42">
        <v>0</v>
      </c>
      <c r="BP18" s="42">
        <v>0</v>
      </c>
      <c r="BQ18" s="42">
        <v>0</v>
      </c>
      <c r="BR18" s="45">
        <f t="shared" si="6"/>
        <v>0</v>
      </c>
      <c r="BS18" s="44">
        <v>0</v>
      </c>
      <c r="BT18" s="42">
        <v>0</v>
      </c>
      <c r="BU18" s="42">
        <v>0</v>
      </c>
      <c r="BV18" s="42">
        <v>0</v>
      </c>
      <c r="BW18" s="42">
        <v>0</v>
      </c>
      <c r="BX18" s="42">
        <v>0</v>
      </c>
      <c r="BY18" s="42">
        <v>0</v>
      </c>
      <c r="BZ18" s="42">
        <v>0</v>
      </c>
      <c r="CA18" s="42">
        <v>0</v>
      </c>
      <c r="CB18" s="42">
        <v>0</v>
      </c>
      <c r="CC18" s="42">
        <v>0</v>
      </c>
      <c r="CD18" s="42">
        <v>0</v>
      </c>
      <c r="CE18" s="42">
        <v>0</v>
      </c>
      <c r="CF18" s="42">
        <v>0</v>
      </c>
      <c r="CG18" s="45">
        <f t="shared" si="7"/>
        <v>0</v>
      </c>
      <c r="CH18" s="44">
        <v>0</v>
      </c>
      <c r="CI18" s="42">
        <v>0</v>
      </c>
      <c r="CJ18" s="42">
        <v>0</v>
      </c>
      <c r="CK18" s="42">
        <v>0</v>
      </c>
      <c r="CL18" s="42">
        <v>0</v>
      </c>
      <c r="CM18" s="42">
        <v>0</v>
      </c>
      <c r="CN18" s="42">
        <v>0</v>
      </c>
      <c r="CO18" s="42">
        <v>0</v>
      </c>
      <c r="CP18" s="42">
        <v>0</v>
      </c>
      <c r="CQ18" s="42">
        <v>0</v>
      </c>
      <c r="CR18" s="42">
        <v>0</v>
      </c>
      <c r="CS18" s="101">
        <f t="shared" si="8"/>
        <v>0</v>
      </c>
    </row>
    <row r="19" spans="1:97" x14ac:dyDescent="0.2">
      <c r="A19" s="30" t="s">
        <v>109</v>
      </c>
      <c r="B19" s="31"/>
      <c r="C19" s="99"/>
      <c r="D19" s="33" t="s">
        <v>145</v>
      </c>
      <c r="E19" s="34" t="s">
        <v>145</v>
      </c>
      <c r="F19" s="34" t="s">
        <v>145</v>
      </c>
      <c r="G19" s="34" t="s">
        <v>145</v>
      </c>
      <c r="H19" s="34" t="s">
        <v>145</v>
      </c>
      <c r="I19" s="34" t="s">
        <v>145</v>
      </c>
      <c r="J19" s="34" t="s">
        <v>145</v>
      </c>
      <c r="K19" s="34" t="s">
        <v>145</v>
      </c>
      <c r="L19" s="34" t="s">
        <v>145</v>
      </c>
      <c r="M19" s="34" t="s">
        <v>145</v>
      </c>
      <c r="N19" s="35"/>
      <c r="O19" s="36" t="s">
        <v>145</v>
      </c>
      <c r="P19" s="34" t="s">
        <v>145</v>
      </c>
      <c r="Q19" s="34" t="s">
        <v>145</v>
      </c>
      <c r="R19" s="34" t="s">
        <v>145</v>
      </c>
      <c r="S19" s="34" t="s">
        <v>145</v>
      </c>
      <c r="T19" s="34" t="s">
        <v>145</v>
      </c>
      <c r="U19" s="34" t="s">
        <v>145</v>
      </c>
      <c r="V19" s="34" t="s">
        <v>145</v>
      </c>
      <c r="W19" s="34" t="s">
        <v>145</v>
      </c>
      <c r="X19" s="34" t="s">
        <v>145</v>
      </c>
      <c r="Y19" s="34" t="s">
        <v>145</v>
      </c>
      <c r="Z19" s="34" t="s">
        <v>145</v>
      </c>
      <c r="AA19" s="35"/>
      <c r="AB19" s="37" t="s">
        <v>145</v>
      </c>
      <c r="AC19" s="34" t="s">
        <v>145</v>
      </c>
      <c r="AD19" s="34" t="s">
        <v>145</v>
      </c>
      <c r="AE19" s="34" t="s">
        <v>145</v>
      </c>
      <c r="AF19" s="34" t="s">
        <v>145</v>
      </c>
      <c r="AG19" s="34" t="s">
        <v>145</v>
      </c>
      <c r="AH19" s="34" t="s">
        <v>145</v>
      </c>
      <c r="AI19" s="34" t="s">
        <v>145</v>
      </c>
      <c r="AJ19" s="38"/>
      <c r="AK19" s="36" t="s">
        <v>145</v>
      </c>
      <c r="AL19" s="34" t="s">
        <v>145</v>
      </c>
      <c r="AM19" s="34" t="s">
        <v>145</v>
      </c>
      <c r="AN19" s="34" t="s">
        <v>145</v>
      </c>
      <c r="AO19" s="34" t="s">
        <v>145</v>
      </c>
      <c r="AP19" s="34" t="s">
        <v>145</v>
      </c>
      <c r="AQ19" s="34" t="s">
        <v>145</v>
      </c>
      <c r="AR19" s="34" t="s">
        <v>145</v>
      </c>
      <c r="AS19" s="34" t="s">
        <v>145</v>
      </c>
      <c r="AT19" s="34" t="s">
        <v>145</v>
      </c>
      <c r="AU19" s="35"/>
      <c r="AV19" s="37" t="s">
        <v>145</v>
      </c>
      <c r="AW19" s="34" t="s">
        <v>145</v>
      </c>
      <c r="AX19" s="34" t="s">
        <v>145</v>
      </c>
      <c r="AY19" s="34" t="s">
        <v>145</v>
      </c>
      <c r="AZ19" s="34" t="s">
        <v>145</v>
      </c>
      <c r="BA19" s="34" t="s">
        <v>145</v>
      </c>
      <c r="BB19" s="34" t="s">
        <v>145</v>
      </c>
      <c r="BC19" s="34" t="s">
        <v>145</v>
      </c>
      <c r="BD19" s="34" t="s">
        <v>145</v>
      </c>
      <c r="BE19" s="34" t="s">
        <v>145</v>
      </c>
      <c r="BF19" s="38"/>
      <c r="BG19" s="36" t="s">
        <v>145</v>
      </c>
      <c r="BH19" s="34" t="s">
        <v>145</v>
      </c>
      <c r="BI19" s="34" t="s">
        <v>145</v>
      </c>
      <c r="BJ19" s="34" t="s">
        <v>145</v>
      </c>
      <c r="BK19" s="34" t="s">
        <v>145</v>
      </c>
      <c r="BL19" s="34" t="s">
        <v>145</v>
      </c>
      <c r="BM19" s="34" t="s">
        <v>145</v>
      </c>
      <c r="BN19" s="34" t="s">
        <v>145</v>
      </c>
      <c r="BO19" s="34" t="s">
        <v>145</v>
      </c>
      <c r="BP19" s="34" t="s">
        <v>145</v>
      </c>
      <c r="BQ19" s="34" t="s">
        <v>145</v>
      </c>
      <c r="BR19" s="35">
        <f t="shared" si="6"/>
        <v>0</v>
      </c>
      <c r="BS19" s="36" t="s">
        <v>145</v>
      </c>
      <c r="BT19" s="34" t="s">
        <v>145</v>
      </c>
      <c r="BU19" s="34" t="s">
        <v>145</v>
      </c>
      <c r="BV19" s="34" t="s">
        <v>145</v>
      </c>
      <c r="BW19" s="34" t="s">
        <v>145</v>
      </c>
      <c r="BX19" s="34" t="s">
        <v>145</v>
      </c>
      <c r="BY19" s="34" t="s">
        <v>145</v>
      </c>
      <c r="BZ19" s="34" t="s">
        <v>145</v>
      </c>
      <c r="CA19" s="34" t="s">
        <v>145</v>
      </c>
      <c r="CB19" s="34" t="s">
        <v>145</v>
      </c>
      <c r="CC19" s="34" t="s">
        <v>145</v>
      </c>
      <c r="CD19" s="34" t="s">
        <v>145</v>
      </c>
      <c r="CE19" s="34" t="s">
        <v>145</v>
      </c>
      <c r="CF19" s="34" t="s">
        <v>145</v>
      </c>
      <c r="CG19" s="35"/>
      <c r="CH19" s="36" t="s">
        <v>145</v>
      </c>
      <c r="CI19" s="34" t="s">
        <v>145</v>
      </c>
      <c r="CJ19" s="34" t="s">
        <v>145</v>
      </c>
      <c r="CK19" s="34" t="s">
        <v>145</v>
      </c>
      <c r="CL19" s="34" t="s">
        <v>145</v>
      </c>
      <c r="CM19" s="34" t="s">
        <v>145</v>
      </c>
      <c r="CN19" s="34" t="s">
        <v>145</v>
      </c>
      <c r="CO19" s="34" t="s">
        <v>145</v>
      </c>
      <c r="CP19" s="34" t="s">
        <v>145</v>
      </c>
      <c r="CQ19" s="34" t="s">
        <v>145</v>
      </c>
      <c r="CR19" s="34" t="s">
        <v>145</v>
      </c>
      <c r="CS19" s="39"/>
    </row>
    <row r="20" spans="1:97" x14ac:dyDescent="0.2">
      <c r="A20" s="40">
        <v>112</v>
      </c>
      <c r="B20" s="31" t="s">
        <v>110</v>
      </c>
      <c r="C20" s="32">
        <f t="shared" si="0"/>
        <v>364</v>
      </c>
      <c r="D20" s="41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5">
        <f t="shared" si="1"/>
        <v>0</v>
      </c>
      <c r="O20" s="44">
        <v>0</v>
      </c>
      <c r="P20" s="42">
        <v>0</v>
      </c>
      <c r="Q20" s="42">
        <v>1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34">
        <v>2</v>
      </c>
      <c r="Z20" s="34">
        <v>4</v>
      </c>
      <c r="AA20" s="35">
        <f t="shared" si="2"/>
        <v>7</v>
      </c>
      <c r="AB20" s="37">
        <v>65</v>
      </c>
      <c r="AC20" s="34">
        <v>4</v>
      </c>
      <c r="AD20" s="42">
        <v>1</v>
      </c>
      <c r="AE20" s="42">
        <v>0</v>
      </c>
      <c r="AF20" s="42">
        <v>0</v>
      </c>
      <c r="AG20" s="34">
        <v>29</v>
      </c>
      <c r="AH20" s="34">
        <v>15</v>
      </c>
      <c r="AI20" s="34">
        <v>9</v>
      </c>
      <c r="AJ20" s="38">
        <f t="shared" si="3"/>
        <v>123</v>
      </c>
      <c r="AK20" s="44">
        <v>1</v>
      </c>
      <c r="AL20" s="42">
        <v>0</v>
      </c>
      <c r="AM20" s="42">
        <v>0</v>
      </c>
      <c r="AN20" s="42">
        <v>0</v>
      </c>
      <c r="AO20" s="42">
        <v>0</v>
      </c>
      <c r="AP20" s="34">
        <v>4</v>
      </c>
      <c r="AQ20" s="42">
        <v>0</v>
      </c>
      <c r="AR20" s="42">
        <v>0</v>
      </c>
      <c r="AS20" s="34">
        <v>53</v>
      </c>
      <c r="AT20" s="42">
        <v>0</v>
      </c>
      <c r="AU20" s="35">
        <f t="shared" si="4"/>
        <v>58</v>
      </c>
      <c r="AV20" s="46">
        <v>3</v>
      </c>
      <c r="AW20" s="42">
        <v>0</v>
      </c>
      <c r="AX20" s="34">
        <v>1</v>
      </c>
      <c r="AY20" s="42">
        <v>0</v>
      </c>
      <c r="AZ20" s="42">
        <v>1</v>
      </c>
      <c r="BA20" s="34">
        <v>46</v>
      </c>
      <c r="BB20" s="42">
        <v>0</v>
      </c>
      <c r="BC20" s="42">
        <v>6</v>
      </c>
      <c r="BD20" s="34">
        <v>2</v>
      </c>
      <c r="BE20" s="42">
        <v>0</v>
      </c>
      <c r="BF20" s="38">
        <f t="shared" si="5"/>
        <v>59</v>
      </c>
      <c r="BG20" s="44">
        <v>0</v>
      </c>
      <c r="BH20" s="34">
        <v>2</v>
      </c>
      <c r="BI20" s="34">
        <v>3</v>
      </c>
      <c r="BJ20" s="34">
        <v>18</v>
      </c>
      <c r="BK20" s="42">
        <v>0</v>
      </c>
      <c r="BL20" s="34">
        <v>23</v>
      </c>
      <c r="BM20" s="42">
        <v>0</v>
      </c>
      <c r="BN20" s="42">
        <v>0</v>
      </c>
      <c r="BO20" s="34">
        <v>2</v>
      </c>
      <c r="BP20" s="34">
        <v>2</v>
      </c>
      <c r="BQ20" s="34">
        <v>6</v>
      </c>
      <c r="BR20" s="35">
        <f t="shared" si="6"/>
        <v>56</v>
      </c>
      <c r="BS20" s="44">
        <v>0</v>
      </c>
      <c r="BT20" s="42">
        <v>0</v>
      </c>
      <c r="BU20" s="34">
        <v>1</v>
      </c>
      <c r="BV20" s="34">
        <v>6</v>
      </c>
      <c r="BW20" s="34">
        <v>1</v>
      </c>
      <c r="BX20" s="42">
        <v>0</v>
      </c>
      <c r="BY20" s="42">
        <v>1</v>
      </c>
      <c r="BZ20" s="42">
        <v>0</v>
      </c>
      <c r="CA20" s="34">
        <v>2</v>
      </c>
      <c r="CB20" s="34">
        <v>4</v>
      </c>
      <c r="CC20" s="42">
        <v>0</v>
      </c>
      <c r="CD20" s="34">
        <v>16</v>
      </c>
      <c r="CE20" s="34">
        <v>4</v>
      </c>
      <c r="CF20" s="42">
        <v>0</v>
      </c>
      <c r="CG20" s="35">
        <f t="shared" si="7"/>
        <v>35</v>
      </c>
      <c r="CH20" s="36">
        <v>1</v>
      </c>
      <c r="CI20" s="34">
        <v>3</v>
      </c>
      <c r="CJ20" s="34">
        <v>3</v>
      </c>
      <c r="CK20" s="42">
        <v>0</v>
      </c>
      <c r="CL20" s="42">
        <v>0</v>
      </c>
      <c r="CM20" s="42">
        <v>0</v>
      </c>
      <c r="CN20" s="34">
        <v>8</v>
      </c>
      <c r="CO20" s="34">
        <v>2</v>
      </c>
      <c r="CP20" s="42">
        <v>0</v>
      </c>
      <c r="CQ20" s="34">
        <v>9</v>
      </c>
      <c r="CR20" s="42">
        <v>0</v>
      </c>
      <c r="CS20" s="39">
        <f t="shared" si="8"/>
        <v>26</v>
      </c>
    </row>
    <row r="21" spans="1:97" x14ac:dyDescent="0.2">
      <c r="A21" s="40">
        <v>113</v>
      </c>
      <c r="B21" s="31" t="s">
        <v>111</v>
      </c>
      <c r="C21" s="32">
        <f t="shared" si="0"/>
        <v>4</v>
      </c>
      <c r="D21" s="41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5">
        <f t="shared" si="1"/>
        <v>0</v>
      </c>
      <c r="O21" s="44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5">
        <f t="shared" si="2"/>
        <v>0</v>
      </c>
      <c r="AB21" s="46">
        <v>0</v>
      </c>
      <c r="AC21" s="42">
        <v>3</v>
      </c>
      <c r="AD21" s="42">
        <v>0</v>
      </c>
      <c r="AE21" s="42">
        <v>0</v>
      </c>
      <c r="AF21" s="42">
        <v>0</v>
      </c>
      <c r="AG21" s="42">
        <v>0</v>
      </c>
      <c r="AH21" s="42">
        <v>0</v>
      </c>
      <c r="AI21" s="34">
        <v>1</v>
      </c>
      <c r="AJ21" s="38">
        <f t="shared" si="3"/>
        <v>4</v>
      </c>
      <c r="AK21" s="44">
        <v>0</v>
      </c>
      <c r="AL21" s="42">
        <v>0</v>
      </c>
      <c r="AM21" s="42">
        <v>0</v>
      </c>
      <c r="AN21" s="42">
        <v>0</v>
      </c>
      <c r="AO21" s="42">
        <v>0</v>
      </c>
      <c r="AP21" s="42">
        <v>0</v>
      </c>
      <c r="AQ21" s="42">
        <v>0</v>
      </c>
      <c r="AR21" s="42">
        <v>0</v>
      </c>
      <c r="AS21" s="42">
        <v>0</v>
      </c>
      <c r="AT21" s="42">
        <v>0</v>
      </c>
      <c r="AU21" s="45">
        <f t="shared" si="4"/>
        <v>0</v>
      </c>
      <c r="AV21" s="46">
        <v>0</v>
      </c>
      <c r="AW21" s="42">
        <v>0</v>
      </c>
      <c r="AX21" s="42">
        <v>0</v>
      </c>
      <c r="AY21" s="42">
        <v>0</v>
      </c>
      <c r="AZ21" s="42">
        <v>0</v>
      </c>
      <c r="BA21" s="42">
        <v>0</v>
      </c>
      <c r="BB21" s="42">
        <v>0</v>
      </c>
      <c r="BC21" s="42">
        <v>0</v>
      </c>
      <c r="BD21" s="42">
        <v>0</v>
      </c>
      <c r="BE21" s="42">
        <v>0</v>
      </c>
      <c r="BF21" s="100">
        <f t="shared" si="5"/>
        <v>0</v>
      </c>
      <c r="BG21" s="44">
        <v>0</v>
      </c>
      <c r="BH21" s="42">
        <v>0</v>
      </c>
      <c r="BI21" s="42">
        <v>0</v>
      </c>
      <c r="BJ21" s="42">
        <v>0</v>
      </c>
      <c r="BK21" s="42">
        <v>0</v>
      </c>
      <c r="BL21" s="42">
        <v>0</v>
      </c>
      <c r="BM21" s="42">
        <v>0</v>
      </c>
      <c r="BN21" s="42">
        <v>0</v>
      </c>
      <c r="BO21" s="42">
        <v>0</v>
      </c>
      <c r="BP21" s="42">
        <v>0</v>
      </c>
      <c r="BQ21" s="42">
        <v>0</v>
      </c>
      <c r="BR21" s="45">
        <f t="shared" si="6"/>
        <v>0</v>
      </c>
      <c r="BS21" s="44">
        <v>0</v>
      </c>
      <c r="BT21" s="42">
        <v>0</v>
      </c>
      <c r="BU21" s="42">
        <v>0</v>
      </c>
      <c r="BV21" s="42">
        <v>0</v>
      </c>
      <c r="BW21" s="42">
        <v>0</v>
      </c>
      <c r="BX21" s="42">
        <v>0</v>
      </c>
      <c r="BY21" s="42">
        <v>0</v>
      </c>
      <c r="BZ21" s="42">
        <v>0</v>
      </c>
      <c r="CA21" s="42">
        <v>0</v>
      </c>
      <c r="CB21" s="42">
        <v>0</v>
      </c>
      <c r="CC21" s="42">
        <v>0</v>
      </c>
      <c r="CD21" s="42">
        <v>0</v>
      </c>
      <c r="CE21" s="42">
        <v>0</v>
      </c>
      <c r="CF21" s="42">
        <v>0</v>
      </c>
      <c r="CG21" s="45">
        <f t="shared" si="7"/>
        <v>0</v>
      </c>
      <c r="CH21" s="44">
        <v>0</v>
      </c>
      <c r="CI21" s="42">
        <v>0</v>
      </c>
      <c r="CJ21" s="42">
        <v>0</v>
      </c>
      <c r="CK21" s="42">
        <v>0</v>
      </c>
      <c r="CL21" s="42">
        <v>0</v>
      </c>
      <c r="CM21" s="42">
        <v>0</v>
      </c>
      <c r="CN21" s="42">
        <v>0</v>
      </c>
      <c r="CO21" s="42">
        <v>0</v>
      </c>
      <c r="CP21" s="42">
        <v>0</v>
      </c>
      <c r="CQ21" s="42">
        <v>0</v>
      </c>
      <c r="CR21" s="42">
        <v>0</v>
      </c>
      <c r="CS21" s="101">
        <f t="shared" si="8"/>
        <v>0</v>
      </c>
    </row>
    <row r="22" spans="1:97" ht="13.5" thickBot="1" x14ac:dyDescent="0.25">
      <c r="A22" s="49">
        <v>114</v>
      </c>
      <c r="B22" s="50" t="s">
        <v>100</v>
      </c>
      <c r="C22" s="51">
        <f t="shared" si="0"/>
        <v>75</v>
      </c>
      <c r="D22" s="52">
        <v>0</v>
      </c>
      <c r="E22" s="53">
        <v>0</v>
      </c>
      <c r="F22" s="53">
        <v>0</v>
      </c>
      <c r="G22" s="54">
        <v>1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7">
        <f t="shared" si="1"/>
        <v>1</v>
      </c>
      <c r="O22" s="56">
        <v>0</v>
      </c>
      <c r="P22" s="53">
        <v>0</v>
      </c>
      <c r="Q22" s="53">
        <v>0</v>
      </c>
      <c r="R22" s="53">
        <v>0</v>
      </c>
      <c r="S22" s="53">
        <v>0</v>
      </c>
      <c r="T22" s="53">
        <v>1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7">
        <f t="shared" si="2"/>
        <v>1</v>
      </c>
      <c r="AB22" s="58">
        <v>16</v>
      </c>
      <c r="AC22" s="53">
        <v>0</v>
      </c>
      <c r="AD22" s="53">
        <v>0</v>
      </c>
      <c r="AE22" s="53">
        <v>0</v>
      </c>
      <c r="AF22" s="53">
        <v>0</v>
      </c>
      <c r="AG22" s="54">
        <v>5</v>
      </c>
      <c r="AH22" s="54">
        <v>1</v>
      </c>
      <c r="AI22" s="53">
        <v>0</v>
      </c>
      <c r="AJ22" s="102">
        <f t="shared" si="3"/>
        <v>22</v>
      </c>
      <c r="AK22" s="56">
        <v>3</v>
      </c>
      <c r="AL22" s="53">
        <v>0</v>
      </c>
      <c r="AM22" s="53">
        <v>0</v>
      </c>
      <c r="AN22" s="53">
        <v>0</v>
      </c>
      <c r="AO22" s="53">
        <v>0</v>
      </c>
      <c r="AP22" s="54">
        <v>2</v>
      </c>
      <c r="AQ22" s="53">
        <v>0</v>
      </c>
      <c r="AR22" s="53">
        <v>0</v>
      </c>
      <c r="AS22" s="53">
        <v>1</v>
      </c>
      <c r="AT22" s="53">
        <v>0</v>
      </c>
      <c r="AU22" s="57">
        <f t="shared" si="4"/>
        <v>6</v>
      </c>
      <c r="AV22" s="60">
        <v>0</v>
      </c>
      <c r="AW22" s="53">
        <v>0</v>
      </c>
      <c r="AX22" s="54">
        <v>2</v>
      </c>
      <c r="AY22" s="53">
        <v>0</v>
      </c>
      <c r="AZ22" s="53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102">
        <f t="shared" si="5"/>
        <v>2</v>
      </c>
      <c r="BG22" s="56">
        <v>0</v>
      </c>
      <c r="BH22" s="54">
        <v>2</v>
      </c>
      <c r="BI22" s="53">
        <v>0</v>
      </c>
      <c r="BJ22" s="53">
        <v>0</v>
      </c>
      <c r="BK22" s="53">
        <v>0</v>
      </c>
      <c r="BL22" s="54">
        <v>8</v>
      </c>
      <c r="BM22" s="53">
        <v>0</v>
      </c>
      <c r="BN22" s="53">
        <v>0</v>
      </c>
      <c r="BO22" s="53">
        <v>0</v>
      </c>
      <c r="BP22" s="53">
        <v>1</v>
      </c>
      <c r="BQ22" s="54">
        <v>2</v>
      </c>
      <c r="BR22" s="57">
        <f t="shared" si="6"/>
        <v>13</v>
      </c>
      <c r="BS22" s="56">
        <v>0</v>
      </c>
      <c r="BT22" s="54">
        <v>2</v>
      </c>
      <c r="BU22" s="53">
        <v>0</v>
      </c>
      <c r="BV22" s="54">
        <v>1</v>
      </c>
      <c r="BW22" s="53">
        <v>0</v>
      </c>
      <c r="BX22" s="53">
        <v>0</v>
      </c>
      <c r="BY22" s="53">
        <v>0</v>
      </c>
      <c r="BZ22" s="53">
        <v>0</v>
      </c>
      <c r="CA22" s="53">
        <v>0</v>
      </c>
      <c r="CB22" s="53">
        <v>4</v>
      </c>
      <c r="CC22" s="53">
        <v>0</v>
      </c>
      <c r="CD22" s="54">
        <v>6</v>
      </c>
      <c r="CE22" s="54">
        <v>1</v>
      </c>
      <c r="CF22" s="53">
        <v>0</v>
      </c>
      <c r="CG22" s="57">
        <f t="shared" si="7"/>
        <v>14</v>
      </c>
      <c r="CH22" s="56">
        <v>0</v>
      </c>
      <c r="CI22" s="53">
        <v>1</v>
      </c>
      <c r="CJ22" s="53">
        <v>0</v>
      </c>
      <c r="CK22" s="53">
        <v>0</v>
      </c>
      <c r="CL22" s="53">
        <v>2</v>
      </c>
      <c r="CM22" s="53">
        <v>0</v>
      </c>
      <c r="CN22" s="53">
        <v>4</v>
      </c>
      <c r="CO22" s="53">
        <v>0</v>
      </c>
      <c r="CP22" s="53">
        <v>0</v>
      </c>
      <c r="CQ22" s="54">
        <v>9</v>
      </c>
      <c r="CR22" s="53">
        <v>0</v>
      </c>
      <c r="CS22" s="103">
        <f t="shared" si="8"/>
        <v>16</v>
      </c>
    </row>
    <row r="23" spans="1:97" s="72" customFormat="1" ht="14.25" thickTop="1" thickBot="1" x14ac:dyDescent="0.25">
      <c r="A23" s="62" t="s">
        <v>112</v>
      </c>
      <c r="B23" s="63"/>
      <c r="C23" s="104">
        <f t="shared" si="0"/>
        <v>505</v>
      </c>
      <c r="D23" s="65">
        <f>SUM(D5:D22)</f>
        <v>0</v>
      </c>
      <c r="E23" s="66">
        <f t="shared" ref="E23:BP23" si="9">SUM(E5:E22)</f>
        <v>0</v>
      </c>
      <c r="F23" s="66">
        <f t="shared" si="9"/>
        <v>0</v>
      </c>
      <c r="G23" s="66">
        <f t="shared" si="9"/>
        <v>1</v>
      </c>
      <c r="H23" s="66">
        <f t="shared" si="9"/>
        <v>0</v>
      </c>
      <c r="I23" s="66">
        <f t="shared" si="9"/>
        <v>7</v>
      </c>
      <c r="J23" s="66">
        <f t="shared" si="9"/>
        <v>0</v>
      </c>
      <c r="K23" s="66">
        <f t="shared" si="9"/>
        <v>0</v>
      </c>
      <c r="L23" s="66">
        <f t="shared" si="9"/>
        <v>2</v>
      </c>
      <c r="M23" s="66">
        <f t="shared" si="9"/>
        <v>1</v>
      </c>
      <c r="N23" s="67">
        <f t="shared" si="9"/>
        <v>11</v>
      </c>
      <c r="O23" s="68">
        <f t="shared" si="9"/>
        <v>0</v>
      </c>
      <c r="P23" s="66">
        <f t="shared" si="9"/>
        <v>0</v>
      </c>
      <c r="Q23" s="66">
        <f t="shared" si="9"/>
        <v>1</v>
      </c>
      <c r="R23" s="66">
        <f t="shared" si="9"/>
        <v>3</v>
      </c>
      <c r="S23" s="66">
        <f t="shared" si="9"/>
        <v>0</v>
      </c>
      <c r="T23" s="66">
        <f t="shared" si="9"/>
        <v>1</v>
      </c>
      <c r="U23" s="66">
        <f t="shared" si="9"/>
        <v>0</v>
      </c>
      <c r="V23" s="66">
        <f t="shared" si="9"/>
        <v>1</v>
      </c>
      <c r="W23" s="66">
        <f t="shared" si="9"/>
        <v>0</v>
      </c>
      <c r="X23" s="66">
        <f t="shared" si="9"/>
        <v>0</v>
      </c>
      <c r="Y23" s="66">
        <f t="shared" si="9"/>
        <v>2</v>
      </c>
      <c r="Z23" s="66">
        <f t="shared" si="9"/>
        <v>5</v>
      </c>
      <c r="AA23" s="67">
        <f t="shared" si="9"/>
        <v>13</v>
      </c>
      <c r="AB23" s="69">
        <f t="shared" si="9"/>
        <v>89</v>
      </c>
      <c r="AC23" s="66">
        <f t="shared" si="9"/>
        <v>14</v>
      </c>
      <c r="AD23" s="66">
        <f t="shared" si="9"/>
        <v>1</v>
      </c>
      <c r="AE23" s="66">
        <f t="shared" si="9"/>
        <v>0</v>
      </c>
      <c r="AF23" s="66">
        <f t="shared" si="9"/>
        <v>0</v>
      </c>
      <c r="AG23" s="66">
        <f t="shared" si="9"/>
        <v>36</v>
      </c>
      <c r="AH23" s="66">
        <f t="shared" si="9"/>
        <v>16</v>
      </c>
      <c r="AI23" s="66">
        <f t="shared" si="9"/>
        <v>10</v>
      </c>
      <c r="AJ23" s="70">
        <f t="shared" si="9"/>
        <v>166</v>
      </c>
      <c r="AK23" s="68">
        <f t="shared" si="9"/>
        <v>4</v>
      </c>
      <c r="AL23" s="66">
        <f t="shared" si="9"/>
        <v>0</v>
      </c>
      <c r="AM23" s="66">
        <f t="shared" si="9"/>
        <v>0</v>
      </c>
      <c r="AN23" s="66">
        <f t="shared" si="9"/>
        <v>0</v>
      </c>
      <c r="AO23" s="66">
        <f t="shared" si="9"/>
        <v>0</v>
      </c>
      <c r="AP23" s="66">
        <f t="shared" si="9"/>
        <v>7</v>
      </c>
      <c r="AQ23" s="66">
        <f t="shared" si="9"/>
        <v>0</v>
      </c>
      <c r="AR23" s="66">
        <f t="shared" si="9"/>
        <v>0</v>
      </c>
      <c r="AS23" s="66">
        <f t="shared" si="9"/>
        <v>56</v>
      </c>
      <c r="AT23" s="66">
        <f t="shared" si="9"/>
        <v>0</v>
      </c>
      <c r="AU23" s="67">
        <f t="shared" si="9"/>
        <v>67</v>
      </c>
      <c r="AV23" s="69">
        <f t="shared" si="9"/>
        <v>3</v>
      </c>
      <c r="AW23" s="66">
        <f t="shared" si="9"/>
        <v>1</v>
      </c>
      <c r="AX23" s="66">
        <f t="shared" si="9"/>
        <v>3</v>
      </c>
      <c r="AY23" s="66">
        <f t="shared" si="9"/>
        <v>2</v>
      </c>
      <c r="AZ23" s="66">
        <f t="shared" si="9"/>
        <v>1</v>
      </c>
      <c r="BA23" s="66">
        <f t="shared" si="9"/>
        <v>48</v>
      </c>
      <c r="BB23" s="66">
        <f t="shared" si="9"/>
        <v>0</v>
      </c>
      <c r="BC23" s="66">
        <f t="shared" si="9"/>
        <v>6</v>
      </c>
      <c r="BD23" s="66">
        <f t="shared" si="9"/>
        <v>3</v>
      </c>
      <c r="BE23" s="66">
        <f t="shared" si="9"/>
        <v>0</v>
      </c>
      <c r="BF23" s="70">
        <f t="shared" si="9"/>
        <v>67</v>
      </c>
      <c r="BG23" s="68">
        <f t="shared" si="9"/>
        <v>0</v>
      </c>
      <c r="BH23" s="66">
        <f t="shared" si="9"/>
        <v>5</v>
      </c>
      <c r="BI23" s="66">
        <f t="shared" si="9"/>
        <v>3</v>
      </c>
      <c r="BJ23" s="66">
        <f t="shared" si="9"/>
        <v>22</v>
      </c>
      <c r="BK23" s="66">
        <f t="shared" si="9"/>
        <v>0</v>
      </c>
      <c r="BL23" s="66">
        <f t="shared" si="9"/>
        <v>32</v>
      </c>
      <c r="BM23" s="66">
        <f t="shared" si="9"/>
        <v>0</v>
      </c>
      <c r="BN23" s="66">
        <f t="shared" si="9"/>
        <v>0</v>
      </c>
      <c r="BO23" s="66">
        <f t="shared" si="9"/>
        <v>2</v>
      </c>
      <c r="BP23" s="66">
        <f t="shared" si="9"/>
        <v>4</v>
      </c>
      <c r="BQ23" s="66">
        <f t="shared" ref="BQ23:CS23" si="10">SUM(BQ5:BQ22)</f>
        <v>8</v>
      </c>
      <c r="BR23" s="67">
        <f t="shared" si="10"/>
        <v>76</v>
      </c>
      <c r="BS23" s="68">
        <f t="shared" si="10"/>
        <v>0</v>
      </c>
      <c r="BT23" s="66">
        <f t="shared" si="10"/>
        <v>3</v>
      </c>
      <c r="BU23" s="66">
        <f t="shared" si="10"/>
        <v>1</v>
      </c>
      <c r="BV23" s="66">
        <f t="shared" si="10"/>
        <v>8</v>
      </c>
      <c r="BW23" s="66">
        <f t="shared" si="10"/>
        <v>1</v>
      </c>
      <c r="BX23" s="66">
        <f t="shared" si="10"/>
        <v>0</v>
      </c>
      <c r="BY23" s="66">
        <f t="shared" si="10"/>
        <v>3</v>
      </c>
      <c r="BZ23" s="66">
        <f t="shared" si="10"/>
        <v>0</v>
      </c>
      <c r="CA23" s="66">
        <f t="shared" si="10"/>
        <v>3</v>
      </c>
      <c r="CB23" s="66">
        <f t="shared" si="10"/>
        <v>8</v>
      </c>
      <c r="CC23" s="66">
        <f t="shared" si="10"/>
        <v>0</v>
      </c>
      <c r="CD23" s="66">
        <f t="shared" si="10"/>
        <v>22</v>
      </c>
      <c r="CE23" s="66">
        <f t="shared" si="10"/>
        <v>5</v>
      </c>
      <c r="CF23" s="66">
        <f t="shared" si="10"/>
        <v>0</v>
      </c>
      <c r="CG23" s="67">
        <f t="shared" si="10"/>
        <v>54</v>
      </c>
      <c r="CH23" s="68">
        <f t="shared" si="10"/>
        <v>2</v>
      </c>
      <c r="CI23" s="66">
        <f t="shared" si="10"/>
        <v>4</v>
      </c>
      <c r="CJ23" s="66">
        <f t="shared" si="10"/>
        <v>3</v>
      </c>
      <c r="CK23" s="66">
        <f t="shared" si="10"/>
        <v>0</v>
      </c>
      <c r="CL23" s="66">
        <f t="shared" si="10"/>
        <v>4</v>
      </c>
      <c r="CM23" s="66">
        <f t="shared" si="10"/>
        <v>3</v>
      </c>
      <c r="CN23" s="66">
        <f t="shared" si="10"/>
        <v>13</v>
      </c>
      <c r="CO23" s="66">
        <f t="shared" si="10"/>
        <v>2</v>
      </c>
      <c r="CP23" s="66">
        <f t="shared" si="10"/>
        <v>0</v>
      </c>
      <c r="CQ23" s="66">
        <f t="shared" si="10"/>
        <v>19</v>
      </c>
      <c r="CR23" s="66">
        <f t="shared" si="10"/>
        <v>1</v>
      </c>
      <c r="CS23" s="71">
        <f t="shared" si="10"/>
        <v>51</v>
      </c>
    </row>
    <row r="24" spans="1:97" s="76" customFormat="1" ht="13.5" thickBot="1" x14ac:dyDescent="0.25">
      <c r="A24" s="73"/>
      <c r="B24" s="73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</row>
    <row r="25" spans="1:97" x14ac:dyDescent="0.2">
      <c r="A25" s="77" t="s">
        <v>113</v>
      </c>
      <c r="B25" s="78"/>
      <c r="C25" s="79"/>
      <c r="D25" s="80"/>
      <c r="E25" s="81"/>
      <c r="F25" s="81"/>
      <c r="G25" s="81"/>
      <c r="H25" s="81"/>
      <c r="I25" s="81"/>
      <c r="J25" s="81"/>
      <c r="K25" s="81"/>
      <c r="L25" s="81"/>
      <c r="M25" s="81"/>
      <c r="N25" s="84"/>
      <c r="O25" s="83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4"/>
      <c r="AB25" s="85"/>
      <c r="AC25" s="81"/>
      <c r="AD25" s="81"/>
      <c r="AE25" s="81"/>
      <c r="AF25" s="81"/>
      <c r="AG25" s="81"/>
      <c r="AH25" s="81"/>
      <c r="AI25" s="81"/>
      <c r="AJ25" s="105"/>
      <c r="AK25" s="83"/>
      <c r="AL25" s="81"/>
      <c r="AM25" s="81"/>
      <c r="AN25" s="81"/>
      <c r="AO25" s="81"/>
      <c r="AP25" s="81"/>
      <c r="AQ25" s="81"/>
      <c r="AR25" s="81"/>
      <c r="AS25" s="81"/>
      <c r="AT25" s="81"/>
      <c r="AU25" s="84"/>
      <c r="AV25" s="85"/>
      <c r="AW25" s="81"/>
      <c r="AX25" s="81"/>
      <c r="AY25" s="81"/>
      <c r="AZ25" s="81"/>
      <c r="BA25" s="81"/>
      <c r="BB25" s="81"/>
      <c r="BC25" s="81"/>
      <c r="BD25" s="81"/>
      <c r="BE25" s="81"/>
      <c r="BF25" s="105"/>
      <c r="BG25" s="83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4"/>
      <c r="BS25" s="83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4"/>
      <c r="CH25" s="83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106"/>
    </row>
    <row r="26" spans="1:97" x14ac:dyDescent="0.2">
      <c r="A26" s="40">
        <v>115</v>
      </c>
      <c r="B26" s="31" t="s">
        <v>114</v>
      </c>
      <c r="C26" s="32">
        <f t="shared" ref="C26:C31" si="11">SUM(N26,AA26,AJ26,AU26,BF26,BR26,CG26,CS26)</f>
        <v>2683</v>
      </c>
      <c r="D26" s="41">
        <v>4</v>
      </c>
      <c r="E26" s="42">
        <v>5</v>
      </c>
      <c r="F26" s="42">
        <v>15</v>
      </c>
      <c r="G26" s="42">
        <v>126</v>
      </c>
      <c r="H26" s="42">
        <v>59</v>
      </c>
      <c r="I26" s="42">
        <v>35</v>
      </c>
      <c r="J26" s="42">
        <v>3</v>
      </c>
      <c r="K26" s="42">
        <v>35</v>
      </c>
      <c r="L26" s="42">
        <v>31</v>
      </c>
      <c r="M26" s="42">
        <v>16</v>
      </c>
      <c r="N26" s="45">
        <f>SUM(D26:M26)</f>
        <v>329</v>
      </c>
      <c r="O26" s="44">
        <v>18</v>
      </c>
      <c r="P26" s="42">
        <v>7</v>
      </c>
      <c r="Q26" s="42">
        <v>33</v>
      </c>
      <c r="R26" s="42">
        <v>21</v>
      </c>
      <c r="S26" s="42">
        <v>23</v>
      </c>
      <c r="T26" s="42">
        <v>11</v>
      </c>
      <c r="U26" s="42">
        <v>27</v>
      </c>
      <c r="V26" s="42">
        <v>16</v>
      </c>
      <c r="W26" s="42">
        <v>20</v>
      </c>
      <c r="X26" s="42">
        <v>29</v>
      </c>
      <c r="Y26" s="42">
        <v>132</v>
      </c>
      <c r="Z26" s="42">
        <v>23</v>
      </c>
      <c r="AA26" s="45">
        <f>SUM(O26:Z26)</f>
        <v>360</v>
      </c>
      <c r="AB26" s="46">
        <v>58</v>
      </c>
      <c r="AC26" s="42">
        <v>12</v>
      </c>
      <c r="AD26" s="42">
        <v>27</v>
      </c>
      <c r="AE26" s="42">
        <v>23</v>
      </c>
      <c r="AF26" s="42">
        <v>8</v>
      </c>
      <c r="AG26" s="42">
        <v>15</v>
      </c>
      <c r="AH26" s="42">
        <v>14</v>
      </c>
      <c r="AI26" s="42">
        <v>42</v>
      </c>
      <c r="AJ26" s="100">
        <f>SUM(AB26:AI26)</f>
        <v>199</v>
      </c>
      <c r="AK26" s="44">
        <v>7</v>
      </c>
      <c r="AL26" s="42">
        <v>31</v>
      </c>
      <c r="AM26" s="42">
        <v>63</v>
      </c>
      <c r="AN26" s="42">
        <v>17</v>
      </c>
      <c r="AO26" s="42">
        <v>36</v>
      </c>
      <c r="AP26" s="42">
        <v>51</v>
      </c>
      <c r="AQ26" s="42">
        <v>9</v>
      </c>
      <c r="AR26" s="42">
        <v>7</v>
      </c>
      <c r="AS26" s="42">
        <v>31</v>
      </c>
      <c r="AT26" s="42">
        <v>13</v>
      </c>
      <c r="AU26" s="45">
        <f>SUM(AK26:AT26)</f>
        <v>265</v>
      </c>
      <c r="AV26" s="46">
        <v>20</v>
      </c>
      <c r="AW26" s="42">
        <v>27</v>
      </c>
      <c r="AX26" s="42">
        <v>19</v>
      </c>
      <c r="AY26" s="42">
        <v>12</v>
      </c>
      <c r="AZ26" s="42">
        <v>49</v>
      </c>
      <c r="BA26" s="42">
        <v>13</v>
      </c>
      <c r="BB26" s="42">
        <v>13</v>
      </c>
      <c r="BC26" s="42">
        <v>18</v>
      </c>
      <c r="BD26" s="42">
        <v>16</v>
      </c>
      <c r="BE26" s="42">
        <v>15</v>
      </c>
      <c r="BF26" s="100">
        <f>SUM(AV26:BE26)</f>
        <v>202</v>
      </c>
      <c r="BG26" s="44">
        <v>10</v>
      </c>
      <c r="BH26" s="42">
        <v>13</v>
      </c>
      <c r="BI26" s="42">
        <v>15</v>
      </c>
      <c r="BJ26" s="42">
        <v>16</v>
      </c>
      <c r="BK26" s="42">
        <v>29</v>
      </c>
      <c r="BL26" s="42">
        <v>42</v>
      </c>
      <c r="BM26" s="42">
        <v>13</v>
      </c>
      <c r="BN26" s="42">
        <v>9</v>
      </c>
      <c r="BO26" s="42">
        <v>19</v>
      </c>
      <c r="BP26" s="42">
        <v>37</v>
      </c>
      <c r="BQ26" s="42">
        <v>11</v>
      </c>
      <c r="BR26" s="45">
        <f>SUM(BG26:BQ26)</f>
        <v>214</v>
      </c>
      <c r="BS26" s="44">
        <v>13</v>
      </c>
      <c r="BT26" s="42">
        <v>72</v>
      </c>
      <c r="BU26" s="42">
        <v>18</v>
      </c>
      <c r="BV26" s="42">
        <v>16</v>
      </c>
      <c r="BW26" s="42">
        <v>23</v>
      </c>
      <c r="BX26" s="42">
        <v>10</v>
      </c>
      <c r="BY26" s="42">
        <v>22</v>
      </c>
      <c r="BZ26" s="42">
        <v>7</v>
      </c>
      <c r="CA26" s="42">
        <v>45</v>
      </c>
      <c r="CB26" s="42">
        <v>37</v>
      </c>
      <c r="CC26" s="42">
        <v>2</v>
      </c>
      <c r="CD26" s="42">
        <v>24</v>
      </c>
      <c r="CE26" s="42">
        <v>26</v>
      </c>
      <c r="CF26" s="42">
        <v>26</v>
      </c>
      <c r="CG26" s="45">
        <f>SUM(BS26:CF26)</f>
        <v>341</v>
      </c>
      <c r="CH26" s="44">
        <v>24</v>
      </c>
      <c r="CI26" s="42">
        <v>90</v>
      </c>
      <c r="CJ26" s="42">
        <v>10</v>
      </c>
      <c r="CK26" s="42">
        <v>172</v>
      </c>
      <c r="CL26" s="42">
        <v>28</v>
      </c>
      <c r="CM26" s="42">
        <v>124</v>
      </c>
      <c r="CN26" s="42">
        <v>70</v>
      </c>
      <c r="CO26" s="42">
        <v>167</v>
      </c>
      <c r="CP26" s="42">
        <v>37</v>
      </c>
      <c r="CQ26" s="42">
        <v>33</v>
      </c>
      <c r="CR26" s="42">
        <v>18</v>
      </c>
      <c r="CS26" s="101">
        <f>SUM(CH26:CR26)</f>
        <v>773</v>
      </c>
    </row>
    <row r="27" spans="1:97" x14ac:dyDescent="0.2">
      <c r="A27" s="40">
        <v>116</v>
      </c>
      <c r="B27" s="31" t="s">
        <v>115</v>
      </c>
      <c r="C27" s="32">
        <f t="shared" si="11"/>
        <v>865</v>
      </c>
      <c r="D27" s="41">
        <v>0</v>
      </c>
      <c r="E27" s="42">
        <v>0</v>
      </c>
      <c r="F27" s="42">
        <v>1</v>
      </c>
      <c r="G27" s="42">
        <v>1</v>
      </c>
      <c r="H27" s="42">
        <v>4</v>
      </c>
      <c r="I27" s="42">
        <v>3</v>
      </c>
      <c r="J27" s="42">
        <v>0</v>
      </c>
      <c r="K27" s="42">
        <v>7</v>
      </c>
      <c r="L27" s="42">
        <v>9</v>
      </c>
      <c r="M27" s="42">
        <v>2</v>
      </c>
      <c r="N27" s="45">
        <f t="shared" ref="N27:N30" si="12">SUM(D27:M27)</f>
        <v>27</v>
      </c>
      <c r="O27" s="44">
        <v>7</v>
      </c>
      <c r="P27" s="42">
        <v>3</v>
      </c>
      <c r="Q27" s="42">
        <v>3</v>
      </c>
      <c r="R27" s="42">
        <v>2</v>
      </c>
      <c r="S27" s="42">
        <v>26</v>
      </c>
      <c r="T27" s="42">
        <v>0</v>
      </c>
      <c r="U27" s="42">
        <v>20</v>
      </c>
      <c r="V27" s="42">
        <v>0</v>
      </c>
      <c r="W27" s="42">
        <v>3</v>
      </c>
      <c r="X27" s="42">
        <v>1</v>
      </c>
      <c r="Y27" s="42">
        <v>0</v>
      </c>
      <c r="Z27" s="42">
        <v>35</v>
      </c>
      <c r="AA27" s="45">
        <f t="shared" ref="AA27:AA30" si="13">SUM(O27:Z27)</f>
        <v>100</v>
      </c>
      <c r="AB27" s="46">
        <v>93</v>
      </c>
      <c r="AC27" s="42">
        <v>0</v>
      </c>
      <c r="AD27" s="42">
        <v>80</v>
      </c>
      <c r="AE27" s="42">
        <v>9</v>
      </c>
      <c r="AF27" s="42">
        <v>8</v>
      </c>
      <c r="AG27" s="42">
        <v>53</v>
      </c>
      <c r="AH27" s="42">
        <v>0</v>
      </c>
      <c r="AI27" s="42">
        <v>0</v>
      </c>
      <c r="AJ27" s="100">
        <f>SUM(AB27:AI27)</f>
        <v>243</v>
      </c>
      <c r="AK27" s="44">
        <v>72</v>
      </c>
      <c r="AL27" s="42">
        <v>3</v>
      </c>
      <c r="AM27" s="42">
        <v>4</v>
      </c>
      <c r="AN27" s="42">
        <v>1</v>
      </c>
      <c r="AO27" s="42">
        <v>0</v>
      </c>
      <c r="AP27" s="42">
        <v>66</v>
      </c>
      <c r="AQ27" s="42">
        <v>0</v>
      </c>
      <c r="AR27" s="42">
        <v>26</v>
      </c>
      <c r="AS27" s="42">
        <v>3</v>
      </c>
      <c r="AT27" s="42">
        <v>2</v>
      </c>
      <c r="AU27" s="45">
        <f t="shared" ref="AU27:AU30" si="14">SUM(AK27:AT27)</f>
        <v>177</v>
      </c>
      <c r="AV27" s="46">
        <v>4</v>
      </c>
      <c r="AW27" s="42">
        <v>3</v>
      </c>
      <c r="AX27" s="42">
        <v>2</v>
      </c>
      <c r="AY27" s="42">
        <v>1</v>
      </c>
      <c r="AZ27" s="42">
        <v>17</v>
      </c>
      <c r="BA27" s="42">
        <v>12</v>
      </c>
      <c r="BB27" s="42">
        <v>0</v>
      </c>
      <c r="BC27" s="42">
        <v>2</v>
      </c>
      <c r="BD27" s="42">
        <v>0</v>
      </c>
      <c r="BE27" s="42">
        <v>0</v>
      </c>
      <c r="BF27" s="100">
        <f t="shared" ref="BF27:BF30" si="15">SUM(AV27:BE27)</f>
        <v>41</v>
      </c>
      <c r="BG27" s="44">
        <v>8</v>
      </c>
      <c r="BH27" s="42">
        <v>1</v>
      </c>
      <c r="BI27" s="42">
        <v>0</v>
      </c>
      <c r="BJ27" s="42">
        <v>13</v>
      </c>
      <c r="BK27" s="42">
        <v>5</v>
      </c>
      <c r="BL27" s="42">
        <v>5</v>
      </c>
      <c r="BM27" s="42">
        <v>2</v>
      </c>
      <c r="BN27" s="42">
        <v>0</v>
      </c>
      <c r="BO27" s="42">
        <v>1</v>
      </c>
      <c r="BP27" s="42">
        <v>2</v>
      </c>
      <c r="BQ27" s="42">
        <v>1</v>
      </c>
      <c r="BR27" s="45">
        <f t="shared" ref="BR27:BR30" si="16">SUM(BG27:BQ27)</f>
        <v>38</v>
      </c>
      <c r="BS27" s="44">
        <v>0</v>
      </c>
      <c r="BT27" s="42">
        <v>2</v>
      </c>
      <c r="BU27" s="42">
        <v>1</v>
      </c>
      <c r="BV27" s="42">
        <v>0</v>
      </c>
      <c r="BW27" s="42">
        <v>4</v>
      </c>
      <c r="BX27" s="42">
        <v>0</v>
      </c>
      <c r="BY27" s="42">
        <v>0</v>
      </c>
      <c r="BZ27" s="42">
        <v>0</v>
      </c>
      <c r="CA27" s="42">
        <v>2</v>
      </c>
      <c r="CB27" s="42">
        <v>2</v>
      </c>
      <c r="CC27" s="42">
        <v>0</v>
      </c>
      <c r="CD27" s="42">
        <v>3</v>
      </c>
      <c r="CE27" s="42">
        <v>5</v>
      </c>
      <c r="CF27" s="42">
        <v>0</v>
      </c>
      <c r="CG27" s="45">
        <f t="shared" ref="CG27:CG30" si="17">SUM(BS27:CF27)</f>
        <v>19</v>
      </c>
      <c r="CH27" s="44">
        <v>4</v>
      </c>
      <c r="CI27" s="42">
        <v>23</v>
      </c>
      <c r="CJ27" s="42">
        <v>0</v>
      </c>
      <c r="CK27" s="42">
        <v>62</v>
      </c>
      <c r="CL27" s="42">
        <v>1</v>
      </c>
      <c r="CM27" s="42">
        <v>62</v>
      </c>
      <c r="CN27" s="42">
        <v>2</v>
      </c>
      <c r="CO27" s="42">
        <v>1</v>
      </c>
      <c r="CP27" s="42">
        <v>8</v>
      </c>
      <c r="CQ27" s="42">
        <v>16</v>
      </c>
      <c r="CR27" s="42">
        <v>41</v>
      </c>
      <c r="CS27" s="101">
        <f t="shared" ref="CS27:CS30" si="18">SUM(CH27:CR27)</f>
        <v>220</v>
      </c>
    </row>
    <row r="28" spans="1:97" x14ac:dyDescent="0.2">
      <c r="A28" s="40">
        <v>117</v>
      </c>
      <c r="B28" s="31" t="s">
        <v>116</v>
      </c>
      <c r="C28" s="32">
        <f t="shared" si="11"/>
        <v>222</v>
      </c>
      <c r="D28" s="41">
        <v>0</v>
      </c>
      <c r="E28" s="42">
        <v>0</v>
      </c>
      <c r="F28" s="42">
        <v>0</v>
      </c>
      <c r="G28" s="42">
        <v>1</v>
      </c>
      <c r="H28" s="42">
        <v>2</v>
      </c>
      <c r="I28" s="42">
        <v>0</v>
      </c>
      <c r="J28" s="42">
        <v>0</v>
      </c>
      <c r="K28" s="42">
        <v>4</v>
      </c>
      <c r="L28" s="42">
        <v>0</v>
      </c>
      <c r="M28" s="42">
        <v>0</v>
      </c>
      <c r="N28" s="45">
        <f t="shared" si="12"/>
        <v>7</v>
      </c>
      <c r="O28" s="44">
        <v>1</v>
      </c>
      <c r="P28" s="42">
        <v>2</v>
      </c>
      <c r="Q28" s="42">
        <v>0</v>
      </c>
      <c r="R28" s="42">
        <v>0</v>
      </c>
      <c r="S28" s="42">
        <v>2</v>
      </c>
      <c r="T28" s="42">
        <v>0</v>
      </c>
      <c r="U28" s="42">
        <v>0</v>
      </c>
      <c r="V28" s="42">
        <v>2</v>
      </c>
      <c r="W28" s="42">
        <v>2</v>
      </c>
      <c r="X28" s="42">
        <v>0</v>
      </c>
      <c r="Y28" s="42">
        <v>0</v>
      </c>
      <c r="Z28" s="42">
        <v>0</v>
      </c>
      <c r="AA28" s="45">
        <f t="shared" si="13"/>
        <v>9</v>
      </c>
      <c r="AB28" s="46">
        <v>4</v>
      </c>
      <c r="AC28" s="42">
        <v>2</v>
      </c>
      <c r="AD28" s="42">
        <v>0</v>
      </c>
      <c r="AE28" s="42">
        <v>0</v>
      </c>
      <c r="AF28" s="42">
        <v>0</v>
      </c>
      <c r="AG28" s="42">
        <v>2</v>
      </c>
      <c r="AH28" s="42">
        <v>0</v>
      </c>
      <c r="AI28" s="42">
        <v>0</v>
      </c>
      <c r="AJ28" s="100">
        <f t="shared" ref="AJ28:AJ30" si="19">SUM(AB28:AI28)</f>
        <v>8</v>
      </c>
      <c r="AK28" s="44">
        <v>0</v>
      </c>
      <c r="AL28" s="42">
        <v>20</v>
      </c>
      <c r="AM28" s="42">
        <v>0</v>
      </c>
      <c r="AN28" s="42">
        <v>0</v>
      </c>
      <c r="AO28" s="42">
        <v>0</v>
      </c>
      <c r="AP28" s="42">
        <v>3</v>
      </c>
      <c r="AQ28" s="42">
        <v>0</v>
      </c>
      <c r="AR28" s="42">
        <v>1</v>
      </c>
      <c r="AS28" s="42">
        <v>105</v>
      </c>
      <c r="AT28" s="42">
        <v>0</v>
      </c>
      <c r="AU28" s="45">
        <f t="shared" si="14"/>
        <v>129</v>
      </c>
      <c r="AV28" s="46">
        <v>1</v>
      </c>
      <c r="AW28" s="42">
        <v>0</v>
      </c>
      <c r="AX28" s="42">
        <v>0</v>
      </c>
      <c r="AY28" s="42">
        <v>2</v>
      </c>
      <c r="AZ28" s="42">
        <v>0</v>
      </c>
      <c r="BA28" s="42">
        <v>32</v>
      </c>
      <c r="BB28" s="42">
        <v>0</v>
      </c>
      <c r="BC28" s="42">
        <v>0</v>
      </c>
      <c r="BD28" s="42">
        <v>2</v>
      </c>
      <c r="BE28" s="42">
        <v>1</v>
      </c>
      <c r="BF28" s="100">
        <f t="shared" si="15"/>
        <v>38</v>
      </c>
      <c r="BG28" s="44">
        <v>0</v>
      </c>
      <c r="BH28" s="42">
        <v>0</v>
      </c>
      <c r="BI28" s="42">
        <v>1</v>
      </c>
      <c r="BJ28" s="42">
        <v>0</v>
      </c>
      <c r="BK28" s="42">
        <v>0</v>
      </c>
      <c r="BL28" s="42">
        <v>1</v>
      </c>
      <c r="BM28" s="42">
        <v>0</v>
      </c>
      <c r="BN28" s="42">
        <v>0</v>
      </c>
      <c r="BO28" s="42">
        <v>0</v>
      </c>
      <c r="BP28" s="42">
        <v>4</v>
      </c>
      <c r="BQ28" s="42">
        <v>12</v>
      </c>
      <c r="BR28" s="45">
        <f t="shared" si="16"/>
        <v>18</v>
      </c>
      <c r="BS28" s="44">
        <v>0</v>
      </c>
      <c r="BT28" s="42">
        <v>0</v>
      </c>
      <c r="BU28" s="42">
        <v>0</v>
      </c>
      <c r="BV28" s="42">
        <v>0</v>
      </c>
      <c r="BW28" s="42">
        <v>0</v>
      </c>
      <c r="BX28" s="42">
        <v>0</v>
      </c>
      <c r="BY28" s="42">
        <v>0</v>
      </c>
      <c r="BZ28" s="42">
        <v>1</v>
      </c>
      <c r="CA28" s="42">
        <v>0</v>
      </c>
      <c r="CB28" s="42">
        <v>0</v>
      </c>
      <c r="CC28" s="42">
        <v>0</v>
      </c>
      <c r="CD28" s="42">
        <v>1</v>
      </c>
      <c r="CE28" s="42">
        <v>1</v>
      </c>
      <c r="CF28" s="42">
        <v>0</v>
      </c>
      <c r="CG28" s="45">
        <f t="shared" si="17"/>
        <v>3</v>
      </c>
      <c r="CH28" s="44">
        <v>2</v>
      </c>
      <c r="CI28" s="42">
        <v>1</v>
      </c>
      <c r="CJ28" s="42">
        <v>0</v>
      </c>
      <c r="CK28" s="42">
        <v>2</v>
      </c>
      <c r="CL28" s="42">
        <v>0</v>
      </c>
      <c r="CM28" s="42">
        <v>0</v>
      </c>
      <c r="CN28" s="42">
        <v>0</v>
      </c>
      <c r="CO28" s="42">
        <v>3</v>
      </c>
      <c r="CP28" s="42">
        <v>1</v>
      </c>
      <c r="CQ28" s="42">
        <v>0</v>
      </c>
      <c r="CR28" s="42">
        <v>1</v>
      </c>
      <c r="CS28" s="101">
        <f t="shared" si="18"/>
        <v>10</v>
      </c>
    </row>
    <row r="29" spans="1:97" x14ac:dyDescent="0.2">
      <c r="A29" s="40">
        <v>118</v>
      </c>
      <c r="B29" s="31" t="s">
        <v>117</v>
      </c>
      <c r="C29" s="32">
        <f t="shared" si="11"/>
        <v>307</v>
      </c>
      <c r="D29" s="41">
        <v>0</v>
      </c>
      <c r="E29" s="42">
        <v>0</v>
      </c>
      <c r="F29" s="42">
        <v>0</v>
      </c>
      <c r="G29" s="42">
        <v>0</v>
      </c>
      <c r="H29" s="42">
        <v>1</v>
      </c>
      <c r="I29" s="42">
        <v>0</v>
      </c>
      <c r="J29" s="42">
        <v>0</v>
      </c>
      <c r="K29" s="42">
        <v>0</v>
      </c>
      <c r="L29" s="42">
        <v>6</v>
      </c>
      <c r="M29" s="42">
        <v>0</v>
      </c>
      <c r="N29" s="45">
        <f t="shared" si="12"/>
        <v>7</v>
      </c>
      <c r="O29" s="44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5">
        <f t="shared" si="13"/>
        <v>0</v>
      </c>
      <c r="AB29" s="46">
        <v>0</v>
      </c>
      <c r="AC29" s="42">
        <v>14</v>
      </c>
      <c r="AD29" s="42">
        <v>0</v>
      </c>
      <c r="AE29" s="42">
        <v>0</v>
      </c>
      <c r="AF29" s="42">
        <v>0</v>
      </c>
      <c r="AG29" s="42">
        <v>0</v>
      </c>
      <c r="AH29" s="42">
        <v>33</v>
      </c>
      <c r="AI29" s="42">
        <v>0</v>
      </c>
      <c r="AJ29" s="100">
        <f t="shared" si="19"/>
        <v>47</v>
      </c>
      <c r="AK29" s="44">
        <v>0</v>
      </c>
      <c r="AL29" s="42">
        <v>21</v>
      </c>
      <c r="AM29" s="42">
        <v>0</v>
      </c>
      <c r="AN29" s="42">
        <v>0</v>
      </c>
      <c r="AO29" s="42">
        <v>0</v>
      </c>
      <c r="AP29" s="42">
        <v>2</v>
      </c>
      <c r="AQ29" s="42">
        <v>0</v>
      </c>
      <c r="AR29" s="42">
        <v>0</v>
      </c>
      <c r="AS29" s="42">
        <v>0</v>
      </c>
      <c r="AT29" s="42">
        <v>0</v>
      </c>
      <c r="AU29" s="45">
        <f t="shared" si="14"/>
        <v>23</v>
      </c>
      <c r="AV29" s="46">
        <v>0</v>
      </c>
      <c r="AW29" s="42">
        <v>0</v>
      </c>
      <c r="AX29" s="42">
        <v>1</v>
      </c>
      <c r="AY29" s="42">
        <v>18</v>
      </c>
      <c r="AZ29" s="42">
        <v>0</v>
      </c>
      <c r="BA29" s="42">
        <v>3</v>
      </c>
      <c r="BB29" s="42">
        <v>0</v>
      </c>
      <c r="BC29" s="42">
        <v>0</v>
      </c>
      <c r="BD29" s="42">
        <v>0</v>
      </c>
      <c r="BE29" s="42">
        <v>0</v>
      </c>
      <c r="BF29" s="100">
        <f t="shared" si="15"/>
        <v>22</v>
      </c>
      <c r="BG29" s="44">
        <v>3</v>
      </c>
      <c r="BH29" s="42">
        <v>0</v>
      </c>
      <c r="BI29" s="42">
        <v>0</v>
      </c>
      <c r="BJ29" s="42">
        <v>6</v>
      </c>
      <c r="BK29" s="42">
        <v>28</v>
      </c>
      <c r="BL29" s="42">
        <v>1</v>
      </c>
      <c r="BM29" s="42">
        <v>0</v>
      </c>
      <c r="BN29" s="42">
        <v>0</v>
      </c>
      <c r="BO29" s="42">
        <v>0</v>
      </c>
      <c r="BP29" s="42">
        <v>60</v>
      </c>
      <c r="BQ29" s="42">
        <v>0</v>
      </c>
      <c r="BR29" s="45">
        <f t="shared" si="16"/>
        <v>98</v>
      </c>
      <c r="BS29" s="44">
        <v>31</v>
      </c>
      <c r="BT29" s="42">
        <v>0</v>
      </c>
      <c r="BU29" s="42">
        <v>0</v>
      </c>
      <c r="BV29" s="42">
        <v>0</v>
      </c>
      <c r="BW29" s="42">
        <v>0</v>
      </c>
      <c r="BX29" s="42">
        <v>3</v>
      </c>
      <c r="BY29" s="42">
        <v>19</v>
      </c>
      <c r="BZ29" s="42">
        <v>57</v>
      </c>
      <c r="CA29" s="42">
        <v>0</v>
      </c>
      <c r="CB29" s="42">
        <v>0</v>
      </c>
      <c r="CC29" s="42">
        <v>0</v>
      </c>
      <c r="CD29" s="42">
        <v>0</v>
      </c>
      <c r="CE29" s="42">
        <v>0</v>
      </c>
      <c r="CF29" s="42">
        <v>0</v>
      </c>
      <c r="CG29" s="45">
        <f t="shared" si="17"/>
        <v>110</v>
      </c>
      <c r="CH29" s="44">
        <v>0</v>
      </c>
      <c r="CI29" s="42">
        <v>0</v>
      </c>
      <c r="CJ29" s="42">
        <v>0</v>
      </c>
      <c r="CK29" s="42">
        <v>0</v>
      </c>
      <c r="CL29" s="42">
        <v>0</v>
      </c>
      <c r="CM29" s="42">
        <v>0</v>
      </c>
      <c r="CN29" s="42">
        <v>0</v>
      </c>
      <c r="CO29" s="42">
        <v>0</v>
      </c>
      <c r="CP29" s="42">
        <v>0</v>
      </c>
      <c r="CQ29" s="42">
        <v>0</v>
      </c>
      <c r="CR29" s="42">
        <v>0</v>
      </c>
      <c r="CS29" s="101">
        <f t="shared" si="18"/>
        <v>0</v>
      </c>
    </row>
    <row r="30" spans="1:97" ht="13.5" thickBot="1" x14ac:dyDescent="0.25">
      <c r="A30" s="40">
        <v>119</v>
      </c>
      <c r="B30" s="31" t="s">
        <v>100</v>
      </c>
      <c r="C30" s="51">
        <f t="shared" si="11"/>
        <v>1702</v>
      </c>
      <c r="D30" s="41">
        <v>6</v>
      </c>
      <c r="E30" s="42">
        <v>20</v>
      </c>
      <c r="F30" s="42">
        <v>7</v>
      </c>
      <c r="G30" s="42">
        <v>53</v>
      </c>
      <c r="H30" s="42">
        <v>24</v>
      </c>
      <c r="I30" s="42">
        <v>26</v>
      </c>
      <c r="J30" s="42">
        <v>7</v>
      </c>
      <c r="K30" s="42">
        <v>39</v>
      </c>
      <c r="L30" s="42">
        <v>11</v>
      </c>
      <c r="M30" s="42">
        <v>15</v>
      </c>
      <c r="N30" s="45">
        <f t="shared" si="12"/>
        <v>208</v>
      </c>
      <c r="O30" s="44">
        <v>16</v>
      </c>
      <c r="P30" s="42">
        <v>7</v>
      </c>
      <c r="Q30" s="42">
        <v>21</v>
      </c>
      <c r="R30" s="42">
        <v>1</v>
      </c>
      <c r="S30" s="42">
        <v>20</v>
      </c>
      <c r="T30" s="42">
        <v>3</v>
      </c>
      <c r="U30" s="42">
        <v>20</v>
      </c>
      <c r="V30" s="42">
        <v>15</v>
      </c>
      <c r="W30" s="42">
        <v>13</v>
      </c>
      <c r="X30" s="42">
        <v>35</v>
      </c>
      <c r="Y30" s="42">
        <v>40</v>
      </c>
      <c r="Z30" s="42">
        <v>2</v>
      </c>
      <c r="AA30" s="45">
        <f t="shared" si="13"/>
        <v>193</v>
      </c>
      <c r="AB30" s="46">
        <v>39</v>
      </c>
      <c r="AC30" s="42">
        <v>13</v>
      </c>
      <c r="AD30" s="42">
        <v>11</v>
      </c>
      <c r="AE30" s="42">
        <v>9</v>
      </c>
      <c r="AF30" s="42">
        <v>10</v>
      </c>
      <c r="AG30" s="42">
        <v>7</v>
      </c>
      <c r="AH30" s="42">
        <v>11</v>
      </c>
      <c r="AI30" s="42">
        <v>17</v>
      </c>
      <c r="AJ30" s="100">
        <f t="shared" si="19"/>
        <v>117</v>
      </c>
      <c r="AK30" s="44">
        <v>2</v>
      </c>
      <c r="AL30" s="42">
        <v>16</v>
      </c>
      <c r="AM30" s="42">
        <v>25</v>
      </c>
      <c r="AN30" s="42">
        <v>84</v>
      </c>
      <c r="AO30" s="42">
        <v>22</v>
      </c>
      <c r="AP30" s="42">
        <v>25</v>
      </c>
      <c r="AQ30" s="42">
        <v>3</v>
      </c>
      <c r="AR30" s="42">
        <v>4</v>
      </c>
      <c r="AS30" s="42">
        <v>44</v>
      </c>
      <c r="AT30" s="42">
        <v>1</v>
      </c>
      <c r="AU30" s="45">
        <f t="shared" si="14"/>
        <v>226</v>
      </c>
      <c r="AV30" s="46">
        <v>30</v>
      </c>
      <c r="AW30" s="42">
        <v>10</v>
      </c>
      <c r="AX30" s="42">
        <v>27</v>
      </c>
      <c r="AY30" s="42">
        <v>17</v>
      </c>
      <c r="AZ30" s="42">
        <v>17</v>
      </c>
      <c r="BA30" s="42">
        <v>26</v>
      </c>
      <c r="BB30" s="42">
        <v>7</v>
      </c>
      <c r="BC30" s="42">
        <v>13</v>
      </c>
      <c r="BD30" s="42">
        <v>7</v>
      </c>
      <c r="BE30" s="42">
        <v>8</v>
      </c>
      <c r="BF30" s="100">
        <f t="shared" si="15"/>
        <v>162</v>
      </c>
      <c r="BG30" s="44">
        <v>13</v>
      </c>
      <c r="BH30" s="42">
        <v>23</v>
      </c>
      <c r="BI30" s="42">
        <v>11</v>
      </c>
      <c r="BJ30" s="42">
        <v>8</v>
      </c>
      <c r="BK30" s="42">
        <v>15</v>
      </c>
      <c r="BL30" s="42">
        <v>32</v>
      </c>
      <c r="BM30" s="42">
        <v>7</v>
      </c>
      <c r="BN30" s="42">
        <v>8</v>
      </c>
      <c r="BO30" s="42">
        <v>11</v>
      </c>
      <c r="BP30" s="42">
        <v>20</v>
      </c>
      <c r="BQ30" s="42">
        <v>23</v>
      </c>
      <c r="BR30" s="45">
        <f t="shared" si="16"/>
        <v>171</v>
      </c>
      <c r="BS30" s="44">
        <v>14</v>
      </c>
      <c r="BT30" s="42">
        <v>53</v>
      </c>
      <c r="BU30" s="42">
        <v>22</v>
      </c>
      <c r="BV30" s="42">
        <v>20</v>
      </c>
      <c r="BW30" s="42">
        <v>26</v>
      </c>
      <c r="BX30" s="42">
        <v>11</v>
      </c>
      <c r="BY30" s="42">
        <v>11</v>
      </c>
      <c r="BZ30" s="42">
        <v>10</v>
      </c>
      <c r="CA30" s="42">
        <v>11</v>
      </c>
      <c r="CB30" s="42">
        <v>27</v>
      </c>
      <c r="CC30" s="42">
        <v>11</v>
      </c>
      <c r="CD30" s="42">
        <v>29</v>
      </c>
      <c r="CE30" s="42">
        <v>22</v>
      </c>
      <c r="CF30" s="42">
        <v>25</v>
      </c>
      <c r="CG30" s="45">
        <f t="shared" si="17"/>
        <v>292</v>
      </c>
      <c r="CH30" s="44">
        <v>7</v>
      </c>
      <c r="CI30" s="42">
        <v>53</v>
      </c>
      <c r="CJ30" s="42">
        <v>12</v>
      </c>
      <c r="CK30" s="42">
        <v>71</v>
      </c>
      <c r="CL30" s="42">
        <v>22</v>
      </c>
      <c r="CM30" s="42">
        <v>26</v>
      </c>
      <c r="CN30" s="42">
        <v>33</v>
      </c>
      <c r="CO30" s="42">
        <v>62</v>
      </c>
      <c r="CP30" s="42">
        <v>16</v>
      </c>
      <c r="CQ30" s="42">
        <v>18</v>
      </c>
      <c r="CR30" s="42">
        <v>13</v>
      </c>
      <c r="CS30" s="101">
        <f t="shared" si="18"/>
        <v>333</v>
      </c>
    </row>
    <row r="31" spans="1:97" s="72" customFormat="1" ht="14.25" thickTop="1" thickBot="1" x14ac:dyDescent="0.25">
      <c r="A31" s="62" t="s">
        <v>112</v>
      </c>
      <c r="B31" s="63"/>
      <c r="C31" s="64">
        <f t="shared" si="11"/>
        <v>5779</v>
      </c>
      <c r="D31" s="65">
        <f>SUM(D26:D30)</f>
        <v>10</v>
      </c>
      <c r="E31" s="66">
        <f t="shared" ref="E31:BP31" si="20">SUM(E26:E30)</f>
        <v>25</v>
      </c>
      <c r="F31" s="66">
        <f t="shared" si="20"/>
        <v>23</v>
      </c>
      <c r="G31" s="66">
        <f t="shared" si="20"/>
        <v>181</v>
      </c>
      <c r="H31" s="66">
        <f t="shared" si="20"/>
        <v>90</v>
      </c>
      <c r="I31" s="66">
        <f t="shared" si="20"/>
        <v>64</v>
      </c>
      <c r="J31" s="66">
        <f t="shared" si="20"/>
        <v>10</v>
      </c>
      <c r="K31" s="66">
        <f t="shared" si="20"/>
        <v>85</v>
      </c>
      <c r="L31" s="66">
        <f t="shared" si="20"/>
        <v>57</v>
      </c>
      <c r="M31" s="66">
        <f t="shared" si="20"/>
        <v>33</v>
      </c>
      <c r="N31" s="67">
        <f t="shared" si="20"/>
        <v>578</v>
      </c>
      <c r="O31" s="68">
        <f t="shared" si="20"/>
        <v>42</v>
      </c>
      <c r="P31" s="66">
        <f t="shared" si="20"/>
        <v>19</v>
      </c>
      <c r="Q31" s="66">
        <f t="shared" si="20"/>
        <v>57</v>
      </c>
      <c r="R31" s="66">
        <f t="shared" si="20"/>
        <v>24</v>
      </c>
      <c r="S31" s="66">
        <f t="shared" si="20"/>
        <v>71</v>
      </c>
      <c r="T31" s="66">
        <f t="shared" si="20"/>
        <v>14</v>
      </c>
      <c r="U31" s="66">
        <f t="shared" si="20"/>
        <v>67</v>
      </c>
      <c r="V31" s="66">
        <f t="shared" si="20"/>
        <v>33</v>
      </c>
      <c r="W31" s="66">
        <f t="shared" si="20"/>
        <v>38</v>
      </c>
      <c r="X31" s="66">
        <f t="shared" si="20"/>
        <v>65</v>
      </c>
      <c r="Y31" s="66">
        <f t="shared" si="20"/>
        <v>172</v>
      </c>
      <c r="Z31" s="66">
        <f t="shared" si="20"/>
        <v>60</v>
      </c>
      <c r="AA31" s="67">
        <f t="shared" si="20"/>
        <v>662</v>
      </c>
      <c r="AB31" s="69">
        <f t="shared" si="20"/>
        <v>194</v>
      </c>
      <c r="AC31" s="66">
        <f t="shared" si="20"/>
        <v>41</v>
      </c>
      <c r="AD31" s="66">
        <f t="shared" si="20"/>
        <v>118</v>
      </c>
      <c r="AE31" s="66">
        <f t="shared" si="20"/>
        <v>41</v>
      </c>
      <c r="AF31" s="66">
        <f t="shared" si="20"/>
        <v>26</v>
      </c>
      <c r="AG31" s="66">
        <f t="shared" si="20"/>
        <v>77</v>
      </c>
      <c r="AH31" s="66">
        <f t="shared" si="20"/>
        <v>58</v>
      </c>
      <c r="AI31" s="66">
        <f t="shared" si="20"/>
        <v>59</v>
      </c>
      <c r="AJ31" s="70">
        <f t="shared" si="20"/>
        <v>614</v>
      </c>
      <c r="AK31" s="68">
        <f t="shared" si="20"/>
        <v>81</v>
      </c>
      <c r="AL31" s="66">
        <f t="shared" si="20"/>
        <v>91</v>
      </c>
      <c r="AM31" s="66">
        <f t="shared" si="20"/>
        <v>92</v>
      </c>
      <c r="AN31" s="66">
        <f t="shared" si="20"/>
        <v>102</v>
      </c>
      <c r="AO31" s="66">
        <f t="shared" si="20"/>
        <v>58</v>
      </c>
      <c r="AP31" s="66">
        <f t="shared" si="20"/>
        <v>147</v>
      </c>
      <c r="AQ31" s="66">
        <f t="shared" si="20"/>
        <v>12</v>
      </c>
      <c r="AR31" s="66">
        <f t="shared" si="20"/>
        <v>38</v>
      </c>
      <c r="AS31" s="66">
        <f t="shared" si="20"/>
        <v>183</v>
      </c>
      <c r="AT31" s="66">
        <f t="shared" si="20"/>
        <v>16</v>
      </c>
      <c r="AU31" s="67">
        <f t="shared" si="20"/>
        <v>820</v>
      </c>
      <c r="AV31" s="69">
        <f t="shared" si="20"/>
        <v>55</v>
      </c>
      <c r="AW31" s="66">
        <f t="shared" si="20"/>
        <v>40</v>
      </c>
      <c r="AX31" s="66">
        <f t="shared" si="20"/>
        <v>49</v>
      </c>
      <c r="AY31" s="66">
        <f t="shared" si="20"/>
        <v>50</v>
      </c>
      <c r="AZ31" s="66">
        <f t="shared" si="20"/>
        <v>83</v>
      </c>
      <c r="BA31" s="66">
        <f t="shared" si="20"/>
        <v>86</v>
      </c>
      <c r="BB31" s="66">
        <f t="shared" si="20"/>
        <v>20</v>
      </c>
      <c r="BC31" s="66">
        <f t="shared" si="20"/>
        <v>33</v>
      </c>
      <c r="BD31" s="66">
        <f t="shared" si="20"/>
        <v>25</v>
      </c>
      <c r="BE31" s="66">
        <f t="shared" si="20"/>
        <v>24</v>
      </c>
      <c r="BF31" s="70">
        <f t="shared" si="20"/>
        <v>465</v>
      </c>
      <c r="BG31" s="68">
        <f t="shared" si="20"/>
        <v>34</v>
      </c>
      <c r="BH31" s="66">
        <f t="shared" si="20"/>
        <v>37</v>
      </c>
      <c r="BI31" s="66">
        <f t="shared" si="20"/>
        <v>27</v>
      </c>
      <c r="BJ31" s="66">
        <f t="shared" si="20"/>
        <v>43</v>
      </c>
      <c r="BK31" s="66">
        <f t="shared" si="20"/>
        <v>77</v>
      </c>
      <c r="BL31" s="66">
        <f t="shared" si="20"/>
        <v>81</v>
      </c>
      <c r="BM31" s="66">
        <f t="shared" si="20"/>
        <v>22</v>
      </c>
      <c r="BN31" s="66">
        <f t="shared" si="20"/>
        <v>17</v>
      </c>
      <c r="BO31" s="66">
        <f t="shared" si="20"/>
        <v>31</v>
      </c>
      <c r="BP31" s="66">
        <f t="shared" si="20"/>
        <v>123</v>
      </c>
      <c r="BQ31" s="66">
        <f t="shared" ref="BQ31:CS31" si="21">SUM(BQ26:BQ30)</f>
        <v>47</v>
      </c>
      <c r="BR31" s="67">
        <f t="shared" si="21"/>
        <v>539</v>
      </c>
      <c r="BS31" s="68">
        <f t="shared" si="21"/>
        <v>58</v>
      </c>
      <c r="BT31" s="66">
        <f t="shared" si="21"/>
        <v>127</v>
      </c>
      <c r="BU31" s="66">
        <f t="shared" si="21"/>
        <v>41</v>
      </c>
      <c r="BV31" s="66">
        <f t="shared" si="21"/>
        <v>36</v>
      </c>
      <c r="BW31" s="66">
        <f t="shared" si="21"/>
        <v>53</v>
      </c>
      <c r="BX31" s="66">
        <f t="shared" si="21"/>
        <v>24</v>
      </c>
      <c r="BY31" s="66">
        <f t="shared" si="21"/>
        <v>52</v>
      </c>
      <c r="BZ31" s="66">
        <f t="shared" si="21"/>
        <v>75</v>
      </c>
      <c r="CA31" s="66">
        <f t="shared" si="21"/>
        <v>58</v>
      </c>
      <c r="CB31" s="66">
        <f t="shared" si="21"/>
        <v>66</v>
      </c>
      <c r="CC31" s="66">
        <f t="shared" si="21"/>
        <v>13</v>
      </c>
      <c r="CD31" s="66">
        <f t="shared" si="21"/>
        <v>57</v>
      </c>
      <c r="CE31" s="66">
        <f t="shared" si="21"/>
        <v>54</v>
      </c>
      <c r="CF31" s="66">
        <f t="shared" si="21"/>
        <v>51</v>
      </c>
      <c r="CG31" s="67">
        <f t="shared" si="21"/>
        <v>765</v>
      </c>
      <c r="CH31" s="68">
        <f t="shared" si="21"/>
        <v>37</v>
      </c>
      <c r="CI31" s="66">
        <f t="shared" si="21"/>
        <v>167</v>
      </c>
      <c r="CJ31" s="66">
        <f t="shared" si="21"/>
        <v>22</v>
      </c>
      <c r="CK31" s="66">
        <f t="shared" si="21"/>
        <v>307</v>
      </c>
      <c r="CL31" s="66">
        <f t="shared" si="21"/>
        <v>51</v>
      </c>
      <c r="CM31" s="66">
        <f t="shared" si="21"/>
        <v>212</v>
      </c>
      <c r="CN31" s="66">
        <f t="shared" si="21"/>
        <v>105</v>
      </c>
      <c r="CO31" s="66">
        <f t="shared" si="21"/>
        <v>233</v>
      </c>
      <c r="CP31" s="66">
        <f t="shared" si="21"/>
        <v>62</v>
      </c>
      <c r="CQ31" s="66">
        <f t="shared" si="21"/>
        <v>67</v>
      </c>
      <c r="CR31" s="66">
        <f t="shared" si="21"/>
        <v>73</v>
      </c>
      <c r="CS31" s="71">
        <f t="shared" si="21"/>
        <v>1336</v>
      </c>
    </row>
    <row r="32" spans="1:97" ht="13.5" thickBot="1" x14ac:dyDescent="0.25">
      <c r="C32" s="91"/>
    </row>
    <row r="33" spans="1:97" x14ac:dyDescent="0.2">
      <c r="A33" s="77" t="s">
        <v>118</v>
      </c>
      <c r="B33" s="78"/>
      <c r="C33" s="107"/>
      <c r="D33" s="80" t="s">
        <v>145</v>
      </c>
      <c r="E33" s="81" t="s">
        <v>145</v>
      </c>
      <c r="F33" s="81" t="s">
        <v>145</v>
      </c>
      <c r="G33" s="81" t="s">
        <v>145</v>
      </c>
      <c r="H33" s="81" t="s">
        <v>145</v>
      </c>
      <c r="I33" s="81" t="s">
        <v>145</v>
      </c>
      <c r="J33" s="81" t="s">
        <v>145</v>
      </c>
      <c r="K33" s="81" t="s">
        <v>145</v>
      </c>
      <c r="L33" s="81" t="s">
        <v>145</v>
      </c>
      <c r="M33" s="81" t="s">
        <v>145</v>
      </c>
      <c r="N33" s="84"/>
      <c r="O33" s="83" t="s">
        <v>145</v>
      </c>
      <c r="P33" s="81" t="s">
        <v>145</v>
      </c>
      <c r="Q33" s="81" t="s">
        <v>145</v>
      </c>
      <c r="R33" s="81" t="s">
        <v>145</v>
      </c>
      <c r="S33" s="81" t="s">
        <v>145</v>
      </c>
      <c r="T33" s="81" t="s">
        <v>145</v>
      </c>
      <c r="U33" s="81" t="s">
        <v>145</v>
      </c>
      <c r="V33" s="81" t="s">
        <v>145</v>
      </c>
      <c r="W33" s="81" t="s">
        <v>145</v>
      </c>
      <c r="X33" s="81" t="s">
        <v>145</v>
      </c>
      <c r="Y33" s="81" t="s">
        <v>145</v>
      </c>
      <c r="Z33" s="81" t="s">
        <v>145</v>
      </c>
      <c r="AA33" s="84"/>
      <c r="AB33" s="85"/>
      <c r="AC33" s="81"/>
      <c r="AD33" s="81"/>
      <c r="AE33" s="81"/>
      <c r="AF33" s="81"/>
      <c r="AG33" s="81"/>
      <c r="AH33" s="81"/>
      <c r="AI33" s="81"/>
      <c r="AJ33" s="105"/>
      <c r="AK33" s="83"/>
      <c r="AL33" s="81"/>
      <c r="AM33" s="81"/>
      <c r="AN33" s="81"/>
      <c r="AO33" s="81"/>
      <c r="AP33" s="81"/>
      <c r="AQ33" s="81"/>
      <c r="AR33" s="81"/>
      <c r="AS33" s="81"/>
      <c r="AT33" s="81"/>
      <c r="AU33" s="84"/>
      <c r="AV33" s="85"/>
      <c r="AW33" s="81"/>
      <c r="AX33" s="81"/>
      <c r="AY33" s="81"/>
      <c r="AZ33" s="81"/>
      <c r="BA33" s="81"/>
      <c r="BB33" s="81"/>
      <c r="BC33" s="81"/>
      <c r="BD33" s="81"/>
      <c r="BE33" s="81"/>
      <c r="BF33" s="105"/>
      <c r="BG33" s="83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4"/>
      <c r="BS33" s="83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4"/>
      <c r="CH33" s="83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106"/>
    </row>
    <row r="34" spans="1:97" x14ac:dyDescent="0.2">
      <c r="A34" s="30" t="s">
        <v>119</v>
      </c>
      <c r="B34" s="31"/>
      <c r="C34" s="99"/>
      <c r="D34" s="33" t="s">
        <v>145</v>
      </c>
      <c r="E34" s="34" t="s">
        <v>145</v>
      </c>
      <c r="F34" s="34" t="s">
        <v>145</v>
      </c>
      <c r="G34" s="34" t="s">
        <v>145</v>
      </c>
      <c r="H34" s="34" t="s">
        <v>145</v>
      </c>
      <c r="I34" s="34" t="s">
        <v>145</v>
      </c>
      <c r="J34" s="34" t="s">
        <v>145</v>
      </c>
      <c r="K34" s="34" t="s">
        <v>145</v>
      </c>
      <c r="L34" s="34" t="s">
        <v>145</v>
      </c>
      <c r="M34" s="34" t="s">
        <v>145</v>
      </c>
      <c r="N34" s="35"/>
      <c r="O34" s="36" t="s">
        <v>145</v>
      </c>
      <c r="P34" s="34" t="s">
        <v>145</v>
      </c>
      <c r="Q34" s="34" t="s">
        <v>145</v>
      </c>
      <c r="R34" s="34" t="s">
        <v>145</v>
      </c>
      <c r="S34" s="34" t="s">
        <v>145</v>
      </c>
      <c r="T34" s="34" t="s">
        <v>145</v>
      </c>
      <c r="U34" s="34" t="s">
        <v>145</v>
      </c>
      <c r="V34" s="34" t="s">
        <v>145</v>
      </c>
      <c r="W34" s="34" t="s">
        <v>145</v>
      </c>
      <c r="X34" s="34" t="s">
        <v>145</v>
      </c>
      <c r="Y34" s="34" t="s">
        <v>145</v>
      </c>
      <c r="Z34" s="34" t="s">
        <v>145</v>
      </c>
      <c r="AA34" s="35"/>
      <c r="AB34" s="37"/>
      <c r="AC34" s="34"/>
      <c r="AD34" s="34"/>
      <c r="AE34" s="34"/>
      <c r="AF34" s="34"/>
      <c r="AG34" s="34"/>
      <c r="AH34" s="34"/>
      <c r="AI34" s="34"/>
      <c r="AJ34" s="38"/>
      <c r="AK34" s="36"/>
      <c r="AL34" s="34"/>
      <c r="AM34" s="34"/>
      <c r="AN34" s="34"/>
      <c r="AO34" s="34"/>
      <c r="AP34" s="34"/>
      <c r="AQ34" s="34"/>
      <c r="AR34" s="34"/>
      <c r="AS34" s="34"/>
      <c r="AT34" s="34"/>
      <c r="AU34" s="35"/>
      <c r="AV34" s="37"/>
      <c r="AW34" s="34"/>
      <c r="AX34" s="34"/>
      <c r="AY34" s="34"/>
      <c r="AZ34" s="34"/>
      <c r="BA34" s="34"/>
      <c r="BB34" s="34"/>
      <c r="BC34" s="34"/>
      <c r="BD34" s="34"/>
      <c r="BE34" s="34"/>
      <c r="BF34" s="38"/>
      <c r="BG34" s="36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5"/>
      <c r="BS34" s="36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5"/>
      <c r="CH34" s="36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9"/>
    </row>
    <row r="35" spans="1:97" x14ac:dyDescent="0.2">
      <c r="A35" s="92" t="s">
        <v>120</v>
      </c>
      <c r="B35" s="31"/>
      <c r="C35" s="99"/>
      <c r="D35" s="33" t="s">
        <v>145</v>
      </c>
      <c r="E35" s="34" t="s">
        <v>145</v>
      </c>
      <c r="F35" s="34" t="s">
        <v>145</v>
      </c>
      <c r="G35" s="34" t="s">
        <v>145</v>
      </c>
      <c r="H35" s="34" t="s">
        <v>145</v>
      </c>
      <c r="I35" s="34" t="s">
        <v>145</v>
      </c>
      <c r="J35" s="34" t="s">
        <v>145</v>
      </c>
      <c r="K35" s="34" t="s">
        <v>145</v>
      </c>
      <c r="L35" s="34" t="s">
        <v>145</v>
      </c>
      <c r="M35" s="34" t="s">
        <v>145</v>
      </c>
      <c r="N35" s="35"/>
      <c r="O35" s="36" t="s">
        <v>145</v>
      </c>
      <c r="P35" s="34" t="s">
        <v>145</v>
      </c>
      <c r="Q35" s="34" t="s">
        <v>145</v>
      </c>
      <c r="R35" s="34" t="s">
        <v>145</v>
      </c>
      <c r="S35" s="34" t="s">
        <v>145</v>
      </c>
      <c r="T35" s="34" t="s">
        <v>145</v>
      </c>
      <c r="U35" s="34" t="s">
        <v>145</v>
      </c>
      <c r="V35" s="34" t="s">
        <v>145</v>
      </c>
      <c r="W35" s="34" t="s">
        <v>145</v>
      </c>
      <c r="X35" s="34" t="s">
        <v>145</v>
      </c>
      <c r="Y35" s="34" t="s">
        <v>145</v>
      </c>
      <c r="Z35" s="34" t="s">
        <v>145</v>
      </c>
      <c r="AA35" s="35"/>
      <c r="AB35" s="37"/>
      <c r="AC35" s="34"/>
      <c r="AD35" s="34"/>
      <c r="AE35" s="34"/>
      <c r="AF35" s="34"/>
      <c r="AG35" s="34"/>
      <c r="AH35" s="34"/>
      <c r="AI35" s="34"/>
      <c r="AJ35" s="38"/>
      <c r="AK35" s="36"/>
      <c r="AL35" s="34"/>
      <c r="AM35" s="34"/>
      <c r="AN35" s="34"/>
      <c r="AO35" s="34"/>
      <c r="AP35" s="34"/>
      <c r="AQ35" s="34"/>
      <c r="AR35" s="34"/>
      <c r="AS35" s="34"/>
      <c r="AT35" s="34"/>
      <c r="AU35" s="35"/>
      <c r="AV35" s="37"/>
      <c r="AW35" s="34"/>
      <c r="AX35" s="34"/>
      <c r="AY35" s="34"/>
      <c r="AZ35" s="34"/>
      <c r="BA35" s="34"/>
      <c r="BB35" s="34"/>
      <c r="BC35" s="34"/>
      <c r="BD35" s="34"/>
      <c r="BE35" s="34"/>
      <c r="BF35" s="38"/>
      <c r="BG35" s="36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5"/>
      <c r="BS35" s="36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5"/>
      <c r="CH35" s="36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9"/>
    </row>
    <row r="36" spans="1:97" x14ac:dyDescent="0.2">
      <c r="A36" s="40">
        <v>131</v>
      </c>
      <c r="B36" s="31" t="s">
        <v>121</v>
      </c>
      <c r="C36" s="99">
        <f>SUM(N36,AA36,AJ36,AU36,BF36,BR36,CG36,CS36)</f>
        <v>2192</v>
      </c>
      <c r="D36" s="41">
        <v>0</v>
      </c>
      <c r="E36" s="42">
        <v>0</v>
      </c>
      <c r="F36" s="42">
        <v>14</v>
      </c>
      <c r="G36" s="42">
        <v>75</v>
      </c>
      <c r="H36" s="42">
        <v>47</v>
      </c>
      <c r="I36" s="42">
        <v>0</v>
      </c>
      <c r="J36" s="42">
        <v>2</v>
      </c>
      <c r="K36" s="42">
        <v>18</v>
      </c>
      <c r="L36" s="42">
        <v>37</v>
      </c>
      <c r="M36" s="42">
        <v>7</v>
      </c>
      <c r="N36" s="45">
        <f>SUM(D36:M36)</f>
        <v>200</v>
      </c>
      <c r="O36" s="44">
        <v>18</v>
      </c>
      <c r="P36" s="42">
        <v>3</v>
      </c>
      <c r="Q36" s="42">
        <v>24</v>
      </c>
      <c r="R36" s="42">
        <v>0</v>
      </c>
      <c r="S36" s="42">
        <v>28</v>
      </c>
      <c r="T36" s="42">
        <v>11</v>
      </c>
      <c r="U36" s="42">
        <v>29</v>
      </c>
      <c r="V36" s="42">
        <v>11</v>
      </c>
      <c r="W36" s="42">
        <v>11</v>
      </c>
      <c r="X36" s="42">
        <v>3</v>
      </c>
      <c r="Y36" s="42">
        <v>46</v>
      </c>
      <c r="Z36" s="42">
        <v>7</v>
      </c>
      <c r="AA36" s="45">
        <f>SUM(O36:Z36)</f>
        <v>191</v>
      </c>
      <c r="AB36" s="46">
        <v>11</v>
      </c>
      <c r="AC36" s="42">
        <v>33</v>
      </c>
      <c r="AD36" s="42">
        <v>12</v>
      </c>
      <c r="AE36" s="42">
        <v>13</v>
      </c>
      <c r="AF36" s="42">
        <v>8</v>
      </c>
      <c r="AG36" s="42">
        <v>12</v>
      </c>
      <c r="AH36" s="42">
        <v>0</v>
      </c>
      <c r="AI36" s="42">
        <v>36</v>
      </c>
      <c r="AJ36" s="100">
        <f>SUM(AB36:AI36)</f>
        <v>125</v>
      </c>
      <c r="AK36" s="44">
        <v>67</v>
      </c>
      <c r="AL36" s="42">
        <v>31</v>
      </c>
      <c r="AM36" s="42">
        <v>26</v>
      </c>
      <c r="AN36" s="42">
        <v>65</v>
      </c>
      <c r="AO36" s="42">
        <v>13</v>
      </c>
      <c r="AP36" s="42">
        <v>76</v>
      </c>
      <c r="AQ36" s="42">
        <v>17</v>
      </c>
      <c r="AR36" s="42">
        <v>16</v>
      </c>
      <c r="AS36" s="42">
        <v>30</v>
      </c>
      <c r="AT36" s="42">
        <v>16</v>
      </c>
      <c r="AU36" s="45">
        <f>SUM(AK36:AT36)</f>
        <v>357</v>
      </c>
      <c r="AV36" s="46">
        <v>14</v>
      </c>
      <c r="AW36" s="42">
        <v>7</v>
      </c>
      <c r="AX36" s="42">
        <v>21</v>
      </c>
      <c r="AY36" s="42">
        <v>7</v>
      </c>
      <c r="AZ36" s="42">
        <v>21</v>
      </c>
      <c r="BA36" s="42">
        <v>19</v>
      </c>
      <c r="BB36" s="42">
        <v>9</v>
      </c>
      <c r="BC36" s="42">
        <v>26</v>
      </c>
      <c r="BD36" s="42">
        <v>11</v>
      </c>
      <c r="BE36" s="42">
        <v>0</v>
      </c>
      <c r="BF36" s="100">
        <f>SUM(AV36:BE36)</f>
        <v>135</v>
      </c>
      <c r="BG36" s="44">
        <v>15</v>
      </c>
      <c r="BH36" s="42">
        <v>13</v>
      </c>
      <c r="BI36" s="42">
        <v>9</v>
      </c>
      <c r="BJ36" s="42">
        <v>10</v>
      </c>
      <c r="BK36" s="42">
        <v>34</v>
      </c>
      <c r="BL36" s="42">
        <v>23</v>
      </c>
      <c r="BM36" s="42">
        <v>9</v>
      </c>
      <c r="BN36" s="42">
        <v>5</v>
      </c>
      <c r="BO36" s="42">
        <v>20</v>
      </c>
      <c r="BP36" s="42">
        <v>66</v>
      </c>
      <c r="BQ36" s="42">
        <v>12</v>
      </c>
      <c r="BR36" s="45">
        <f>SUM(BG36:BQ36)</f>
        <v>216</v>
      </c>
      <c r="BS36" s="44">
        <v>30</v>
      </c>
      <c r="BT36" s="42">
        <v>34</v>
      </c>
      <c r="BU36" s="42">
        <v>9</v>
      </c>
      <c r="BV36" s="42">
        <v>7</v>
      </c>
      <c r="BW36" s="42">
        <v>7</v>
      </c>
      <c r="BX36" s="42">
        <v>2</v>
      </c>
      <c r="BY36" s="42">
        <v>17</v>
      </c>
      <c r="BZ36" s="42">
        <v>61</v>
      </c>
      <c r="CA36" s="42">
        <v>0</v>
      </c>
      <c r="CB36" s="42">
        <v>33</v>
      </c>
      <c r="CC36" s="42">
        <v>3</v>
      </c>
      <c r="CD36" s="42">
        <v>22</v>
      </c>
      <c r="CE36" s="42">
        <v>23</v>
      </c>
      <c r="CF36" s="42">
        <v>30</v>
      </c>
      <c r="CG36" s="45">
        <f>SUM(BS36:CF36)</f>
        <v>278</v>
      </c>
      <c r="CH36" s="44">
        <v>27</v>
      </c>
      <c r="CI36" s="42">
        <v>87</v>
      </c>
      <c r="CJ36" s="42">
        <v>0</v>
      </c>
      <c r="CK36" s="42">
        <v>187</v>
      </c>
      <c r="CL36" s="42">
        <v>29</v>
      </c>
      <c r="CM36" s="42">
        <v>96</v>
      </c>
      <c r="CN36" s="42">
        <v>69</v>
      </c>
      <c r="CO36" s="42">
        <v>106</v>
      </c>
      <c r="CP36" s="42">
        <v>43</v>
      </c>
      <c r="CQ36" s="42">
        <v>39</v>
      </c>
      <c r="CR36" s="42">
        <v>7</v>
      </c>
      <c r="CS36" s="101">
        <f>SUM(CH36:CR36)</f>
        <v>690</v>
      </c>
    </row>
    <row r="37" spans="1:97" x14ac:dyDescent="0.2">
      <c r="A37" s="40">
        <v>132</v>
      </c>
      <c r="B37" s="31" t="s">
        <v>122</v>
      </c>
      <c r="C37" s="99">
        <f t="shared" ref="C37:C72" si="22">SUM(N37,AA37,AJ37,AU37,BF37,BR37,CG37,CS37)</f>
        <v>87</v>
      </c>
      <c r="D37" s="41">
        <v>0</v>
      </c>
      <c r="E37" s="42">
        <v>0</v>
      </c>
      <c r="F37" s="42">
        <v>0</v>
      </c>
      <c r="G37" s="42">
        <v>1</v>
      </c>
      <c r="H37" s="42">
        <v>0</v>
      </c>
      <c r="I37" s="42">
        <v>0</v>
      </c>
      <c r="J37" s="42">
        <v>0</v>
      </c>
      <c r="K37" s="42">
        <v>0</v>
      </c>
      <c r="L37" s="42">
        <v>2</v>
      </c>
      <c r="M37" s="42">
        <v>0</v>
      </c>
      <c r="N37" s="45">
        <f t="shared" ref="N37:N71" si="23">SUM(D37:M37)</f>
        <v>3</v>
      </c>
      <c r="O37" s="44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5">
        <f t="shared" ref="AA37:AA71" si="24">SUM(O37:Z37)</f>
        <v>0</v>
      </c>
      <c r="AB37" s="46">
        <v>0</v>
      </c>
      <c r="AC37" s="42">
        <v>0</v>
      </c>
      <c r="AD37" s="42">
        <v>0</v>
      </c>
      <c r="AE37" s="42">
        <v>0</v>
      </c>
      <c r="AF37" s="42">
        <v>0</v>
      </c>
      <c r="AG37" s="42">
        <v>0</v>
      </c>
      <c r="AH37" s="42">
        <v>0</v>
      </c>
      <c r="AI37" s="42">
        <v>0</v>
      </c>
      <c r="AJ37" s="100">
        <f t="shared" ref="AJ37:AJ71" si="25">SUM(AB37:AI37)</f>
        <v>0</v>
      </c>
      <c r="AK37" s="44">
        <v>0</v>
      </c>
      <c r="AL37" s="42">
        <v>0</v>
      </c>
      <c r="AM37" s="42">
        <v>0</v>
      </c>
      <c r="AN37" s="42">
        <v>0</v>
      </c>
      <c r="AO37" s="42">
        <v>1</v>
      </c>
      <c r="AP37" s="42">
        <v>0</v>
      </c>
      <c r="AQ37" s="42">
        <v>0</v>
      </c>
      <c r="AR37" s="42">
        <v>0</v>
      </c>
      <c r="AS37" s="42">
        <v>0</v>
      </c>
      <c r="AT37" s="42">
        <v>0</v>
      </c>
      <c r="AU37" s="45">
        <f t="shared" ref="AU37:AU71" si="26">SUM(AK37:AT37)</f>
        <v>1</v>
      </c>
      <c r="AV37" s="46">
        <v>0</v>
      </c>
      <c r="AW37" s="42">
        <v>0</v>
      </c>
      <c r="AX37" s="42">
        <v>1</v>
      </c>
      <c r="AY37" s="42">
        <v>0</v>
      </c>
      <c r="AZ37" s="42">
        <v>0</v>
      </c>
      <c r="BA37" s="42">
        <v>2</v>
      </c>
      <c r="BB37" s="42">
        <v>0</v>
      </c>
      <c r="BC37" s="42">
        <v>0</v>
      </c>
      <c r="BD37" s="42">
        <v>0</v>
      </c>
      <c r="BE37" s="42">
        <v>0</v>
      </c>
      <c r="BF37" s="100">
        <f t="shared" ref="BF37:BF71" si="27">SUM(AV37:BE37)</f>
        <v>3</v>
      </c>
      <c r="BG37" s="44">
        <v>0</v>
      </c>
      <c r="BH37" s="42">
        <v>0</v>
      </c>
      <c r="BI37" s="42">
        <v>0</v>
      </c>
      <c r="BJ37" s="42">
        <v>0</v>
      </c>
      <c r="BK37" s="42">
        <v>0</v>
      </c>
      <c r="BL37" s="42">
        <v>0</v>
      </c>
      <c r="BM37" s="42">
        <v>0</v>
      </c>
      <c r="BN37" s="42">
        <v>0</v>
      </c>
      <c r="BO37" s="42">
        <v>0</v>
      </c>
      <c r="BP37" s="42">
        <v>0</v>
      </c>
      <c r="BQ37" s="42">
        <v>0</v>
      </c>
      <c r="BR37" s="45">
        <f t="shared" ref="BR37:BR71" si="28">SUM(BG37:BQ37)</f>
        <v>0</v>
      </c>
      <c r="BS37" s="44">
        <v>0</v>
      </c>
      <c r="BT37" s="42">
        <v>1</v>
      </c>
      <c r="BU37" s="42">
        <v>0</v>
      </c>
      <c r="BV37" s="42">
        <v>0</v>
      </c>
      <c r="BW37" s="42">
        <v>1</v>
      </c>
      <c r="BX37" s="42">
        <v>0</v>
      </c>
      <c r="BY37" s="42">
        <v>0</v>
      </c>
      <c r="BZ37" s="42">
        <v>0</v>
      </c>
      <c r="CA37" s="42">
        <v>0</v>
      </c>
      <c r="CB37" s="42">
        <v>0</v>
      </c>
      <c r="CC37" s="42">
        <v>0</v>
      </c>
      <c r="CD37" s="42">
        <v>0</v>
      </c>
      <c r="CE37" s="42">
        <v>0</v>
      </c>
      <c r="CF37" s="42">
        <v>0</v>
      </c>
      <c r="CG37" s="45">
        <f t="shared" ref="CG37:CG71" si="29">SUM(BS37:CF37)</f>
        <v>2</v>
      </c>
      <c r="CH37" s="44">
        <v>0</v>
      </c>
      <c r="CI37" s="42">
        <v>13</v>
      </c>
      <c r="CJ37" s="42">
        <v>0</v>
      </c>
      <c r="CK37" s="42">
        <v>59</v>
      </c>
      <c r="CL37" s="42">
        <v>1</v>
      </c>
      <c r="CM37" s="42">
        <v>1</v>
      </c>
      <c r="CN37" s="42">
        <v>1</v>
      </c>
      <c r="CO37" s="42">
        <v>3</v>
      </c>
      <c r="CP37" s="42">
        <v>0</v>
      </c>
      <c r="CQ37" s="42">
        <v>0</v>
      </c>
      <c r="CR37" s="42">
        <v>0</v>
      </c>
      <c r="CS37" s="101">
        <f t="shared" ref="CS37:CS71" si="30">SUM(CH37:CR37)</f>
        <v>78</v>
      </c>
    </row>
    <row r="38" spans="1:97" x14ac:dyDescent="0.2">
      <c r="A38" s="40">
        <v>133</v>
      </c>
      <c r="B38" s="31" t="s">
        <v>123</v>
      </c>
      <c r="C38" s="99">
        <f t="shared" si="22"/>
        <v>8</v>
      </c>
      <c r="D38" s="41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5">
        <f t="shared" si="23"/>
        <v>0</v>
      </c>
      <c r="O38" s="44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3</v>
      </c>
      <c r="Z38" s="42">
        <v>0</v>
      </c>
      <c r="AA38" s="45">
        <f t="shared" si="24"/>
        <v>3</v>
      </c>
      <c r="AB38" s="46">
        <v>0</v>
      </c>
      <c r="AC38" s="42">
        <v>0</v>
      </c>
      <c r="AD38" s="42">
        <v>0</v>
      </c>
      <c r="AE38" s="42">
        <v>0</v>
      </c>
      <c r="AF38" s="42">
        <v>0</v>
      </c>
      <c r="AG38" s="42">
        <v>0</v>
      </c>
      <c r="AH38" s="42">
        <v>0</v>
      </c>
      <c r="AI38" s="42">
        <v>0</v>
      </c>
      <c r="AJ38" s="100">
        <f t="shared" si="25"/>
        <v>0</v>
      </c>
      <c r="AK38" s="44">
        <v>0</v>
      </c>
      <c r="AL38" s="42">
        <v>0</v>
      </c>
      <c r="AM38" s="42">
        <v>0</v>
      </c>
      <c r="AN38" s="42">
        <v>0</v>
      </c>
      <c r="AO38" s="42">
        <v>0</v>
      </c>
      <c r="AP38" s="42">
        <v>0</v>
      </c>
      <c r="AQ38" s="42">
        <v>0</v>
      </c>
      <c r="AR38" s="42">
        <v>0</v>
      </c>
      <c r="AS38" s="42">
        <v>0</v>
      </c>
      <c r="AT38" s="42">
        <v>0</v>
      </c>
      <c r="AU38" s="45">
        <f t="shared" si="26"/>
        <v>0</v>
      </c>
      <c r="AV38" s="46">
        <v>0</v>
      </c>
      <c r="AW38" s="42">
        <v>0</v>
      </c>
      <c r="AX38" s="42">
        <v>0</v>
      </c>
      <c r="AY38" s="42">
        <v>0</v>
      </c>
      <c r="AZ38" s="42">
        <v>0</v>
      </c>
      <c r="BA38" s="42">
        <v>0</v>
      </c>
      <c r="BB38" s="42">
        <v>0</v>
      </c>
      <c r="BC38" s="42">
        <v>0</v>
      </c>
      <c r="BD38" s="42">
        <v>0</v>
      </c>
      <c r="BE38" s="42">
        <v>0</v>
      </c>
      <c r="BF38" s="100">
        <f t="shared" si="27"/>
        <v>0</v>
      </c>
      <c r="BG38" s="44">
        <v>0</v>
      </c>
      <c r="BH38" s="42">
        <v>0</v>
      </c>
      <c r="BI38" s="42">
        <v>0</v>
      </c>
      <c r="BJ38" s="42">
        <v>0</v>
      </c>
      <c r="BK38" s="42">
        <v>0</v>
      </c>
      <c r="BL38" s="42">
        <v>0</v>
      </c>
      <c r="BM38" s="42">
        <v>0</v>
      </c>
      <c r="BN38" s="42">
        <v>0</v>
      </c>
      <c r="BO38" s="42">
        <v>0</v>
      </c>
      <c r="BP38" s="42">
        <v>0</v>
      </c>
      <c r="BQ38" s="42">
        <v>0</v>
      </c>
      <c r="BR38" s="45">
        <f t="shared" si="28"/>
        <v>0</v>
      </c>
      <c r="BS38" s="44">
        <v>0</v>
      </c>
      <c r="BT38" s="42">
        <v>0</v>
      </c>
      <c r="BU38" s="42">
        <v>0</v>
      </c>
      <c r="BV38" s="42">
        <v>0</v>
      </c>
      <c r="BW38" s="42">
        <v>0</v>
      </c>
      <c r="BX38" s="42">
        <v>0</v>
      </c>
      <c r="BY38" s="42">
        <v>0</v>
      </c>
      <c r="BZ38" s="42">
        <v>0</v>
      </c>
      <c r="CA38" s="42">
        <v>0</v>
      </c>
      <c r="CB38" s="42">
        <v>0</v>
      </c>
      <c r="CC38" s="42">
        <v>0</v>
      </c>
      <c r="CD38" s="42">
        <v>0</v>
      </c>
      <c r="CE38" s="42">
        <v>0</v>
      </c>
      <c r="CF38" s="42">
        <v>0</v>
      </c>
      <c r="CG38" s="45">
        <f t="shared" si="29"/>
        <v>0</v>
      </c>
      <c r="CH38" s="44">
        <v>0</v>
      </c>
      <c r="CI38" s="42">
        <v>0</v>
      </c>
      <c r="CJ38" s="42">
        <v>0</v>
      </c>
      <c r="CK38" s="42">
        <v>0</v>
      </c>
      <c r="CL38" s="42">
        <v>0</v>
      </c>
      <c r="CM38" s="42">
        <v>1</v>
      </c>
      <c r="CN38" s="42">
        <v>1</v>
      </c>
      <c r="CO38" s="42">
        <v>3</v>
      </c>
      <c r="CP38" s="42">
        <v>0</v>
      </c>
      <c r="CQ38" s="42">
        <v>0</v>
      </c>
      <c r="CR38" s="42">
        <v>0</v>
      </c>
      <c r="CS38" s="101">
        <f t="shared" si="30"/>
        <v>5</v>
      </c>
    </row>
    <row r="39" spans="1:97" x14ac:dyDescent="0.2">
      <c r="A39" s="40">
        <v>134</v>
      </c>
      <c r="B39" s="31" t="s">
        <v>124</v>
      </c>
      <c r="C39" s="32">
        <f t="shared" si="22"/>
        <v>797</v>
      </c>
      <c r="D39" s="41">
        <v>0</v>
      </c>
      <c r="E39" s="42">
        <v>0</v>
      </c>
      <c r="F39" s="42">
        <v>0</v>
      </c>
      <c r="G39" s="42">
        <v>7</v>
      </c>
      <c r="H39" s="42">
        <v>0</v>
      </c>
      <c r="I39" s="42">
        <v>2</v>
      </c>
      <c r="J39" s="42">
        <v>0</v>
      </c>
      <c r="K39" s="42">
        <v>0</v>
      </c>
      <c r="L39" s="42">
        <v>4</v>
      </c>
      <c r="M39" s="42">
        <v>0</v>
      </c>
      <c r="N39" s="45">
        <f t="shared" si="23"/>
        <v>13</v>
      </c>
      <c r="O39" s="44">
        <v>5</v>
      </c>
      <c r="P39" s="42">
        <v>13</v>
      </c>
      <c r="Q39" s="42">
        <v>1</v>
      </c>
      <c r="R39" s="42">
        <v>0</v>
      </c>
      <c r="S39" s="42">
        <v>0</v>
      </c>
      <c r="T39" s="42">
        <v>2</v>
      </c>
      <c r="U39" s="42">
        <v>11</v>
      </c>
      <c r="V39" s="42">
        <v>1</v>
      </c>
      <c r="W39" s="42">
        <v>1</v>
      </c>
      <c r="X39" s="42">
        <v>1</v>
      </c>
      <c r="Y39" s="42">
        <v>2</v>
      </c>
      <c r="Z39" s="42">
        <v>1</v>
      </c>
      <c r="AA39" s="45">
        <f t="shared" si="24"/>
        <v>38</v>
      </c>
      <c r="AB39" s="46">
        <v>9</v>
      </c>
      <c r="AC39" s="42">
        <v>6</v>
      </c>
      <c r="AD39" s="42">
        <v>26</v>
      </c>
      <c r="AE39" s="42">
        <v>2</v>
      </c>
      <c r="AF39" s="42">
        <v>101</v>
      </c>
      <c r="AG39" s="42">
        <v>8</v>
      </c>
      <c r="AH39" s="42">
        <v>5</v>
      </c>
      <c r="AI39" s="42">
        <v>14</v>
      </c>
      <c r="AJ39" s="100">
        <f t="shared" si="25"/>
        <v>171</v>
      </c>
      <c r="AK39" s="44">
        <v>1</v>
      </c>
      <c r="AL39" s="42">
        <v>35</v>
      </c>
      <c r="AM39" s="42">
        <v>4</v>
      </c>
      <c r="AN39" s="42">
        <v>0</v>
      </c>
      <c r="AO39" s="42">
        <v>0</v>
      </c>
      <c r="AP39" s="42">
        <v>1</v>
      </c>
      <c r="AQ39" s="42">
        <v>1</v>
      </c>
      <c r="AR39" s="42">
        <v>0</v>
      </c>
      <c r="AS39" s="42">
        <v>67</v>
      </c>
      <c r="AT39" s="42">
        <v>2</v>
      </c>
      <c r="AU39" s="45">
        <f t="shared" si="26"/>
        <v>111</v>
      </c>
      <c r="AV39" s="46">
        <v>16</v>
      </c>
      <c r="AW39" s="42">
        <v>8</v>
      </c>
      <c r="AX39" s="42">
        <v>6</v>
      </c>
      <c r="AY39" s="42">
        <v>6</v>
      </c>
      <c r="AZ39" s="42">
        <v>4</v>
      </c>
      <c r="BA39" s="42">
        <v>4</v>
      </c>
      <c r="BB39" s="42">
        <v>0</v>
      </c>
      <c r="BC39" s="42">
        <v>11</v>
      </c>
      <c r="BD39" s="42">
        <v>2</v>
      </c>
      <c r="BE39" s="42">
        <v>0</v>
      </c>
      <c r="BF39" s="100">
        <f t="shared" si="27"/>
        <v>57</v>
      </c>
      <c r="BG39" s="44">
        <v>0</v>
      </c>
      <c r="BH39" s="42">
        <v>0</v>
      </c>
      <c r="BI39" s="42">
        <v>0</v>
      </c>
      <c r="BJ39" s="42">
        <v>4</v>
      </c>
      <c r="BK39" s="42">
        <v>9</v>
      </c>
      <c r="BL39" s="42">
        <v>0</v>
      </c>
      <c r="BM39" s="42">
        <v>2</v>
      </c>
      <c r="BN39" s="42">
        <v>0</v>
      </c>
      <c r="BO39" s="42">
        <v>8</v>
      </c>
      <c r="BP39" s="42">
        <v>13</v>
      </c>
      <c r="BQ39" s="42">
        <v>36</v>
      </c>
      <c r="BR39" s="45">
        <f t="shared" si="28"/>
        <v>72</v>
      </c>
      <c r="BS39" s="44">
        <v>1</v>
      </c>
      <c r="BT39" s="42">
        <v>2</v>
      </c>
      <c r="BU39" s="42">
        <v>0</v>
      </c>
      <c r="BV39" s="42">
        <v>6</v>
      </c>
      <c r="BW39" s="42">
        <v>16</v>
      </c>
      <c r="BX39" s="42">
        <v>0</v>
      </c>
      <c r="BY39" s="42">
        <v>89</v>
      </c>
      <c r="BZ39" s="42">
        <v>7</v>
      </c>
      <c r="CA39" s="42">
        <v>1</v>
      </c>
      <c r="CB39" s="42">
        <v>10</v>
      </c>
      <c r="CC39" s="42">
        <v>1</v>
      </c>
      <c r="CD39" s="42">
        <v>54</v>
      </c>
      <c r="CE39" s="42">
        <v>25</v>
      </c>
      <c r="CF39" s="42">
        <v>1</v>
      </c>
      <c r="CG39" s="45">
        <f t="shared" si="29"/>
        <v>213</v>
      </c>
      <c r="CH39" s="44">
        <v>6</v>
      </c>
      <c r="CI39" s="42">
        <v>9</v>
      </c>
      <c r="CJ39" s="42">
        <v>0</v>
      </c>
      <c r="CK39" s="42">
        <v>12</v>
      </c>
      <c r="CL39" s="42">
        <v>9</v>
      </c>
      <c r="CM39" s="42">
        <v>2</v>
      </c>
      <c r="CN39" s="42">
        <v>16</v>
      </c>
      <c r="CO39" s="42">
        <v>12</v>
      </c>
      <c r="CP39" s="42">
        <v>28</v>
      </c>
      <c r="CQ39" s="42">
        <v>2</v>
      </c>
      <c r="CR39" s="42">
        <v>26</v>
      </c>
      <c r="CS39" s="101">
        <f t="shared" si="30"/>
        <v>122</v>
      </c>
    </row>
    <row r="40" spans="1:97" x14ac:dyDescent="0.2">
      <c r="A40" s="40">
        <v>140</v>
      </c>
      <c r="B40" s="31" t="s">
        <v>125</v>
      </c>
      <c r="C40" s="99">
        <f t="shared" si="22"/>
        <v>83</v>
      </c>
      <c r="D40" s="41">
        <v>0</v>
      </c>
      <c r="E40" s="42">
        <v>0</v>
      </c>
      <c r="F40" s="42">
        <v>1</v>
      </c>
      <c r="G40" s="42">
        <v>1</v>
      </c>
      <c r="H40" s="42">
        <v>0</v>
      </c>
      <c r="I40" s="42">
        <v>0</v>
      </c>
      <c r="J40" s="42">
        <v>0</v>
      </c>
      <c r="K40" s="42">
        <v>0</v>
      </c>
      <c r="L40" s="42">
        <v>1</v>
      </c>
      <c r="M40" s="42">
        <v>0</v>
      </c>
      <c r="N40" s="45">
        <f t="shared" si="23"/>
        <v>3</v>
      </c>
      <c r="O40" s="44">
        <v>0</v>
      </c>
      <c r="P40" s="42">
        <v>1</v>
      </c>
      <c r="Q40" s="42">
        <v>0</v>
      </c>
      <c r="R40" s="42">
        <v>0</v>
      </c>
      <c r="S40" s="42">
        <v>0</v>
      </c>
      <c r="T40" s="42">
        <v>1</v>
      </c>
      <c r="U40" s="42">
        <v>1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5">
        <f t="shared" si="24"/>
        <v>3</v>
      </c>
      <c r="AB40" s="46">
        <v>1</v>
      </c>
      <c r="AC40" s="42">
        <v>0</v>
      </c>
      <c r="AD40" s="42">
        <v>0</v>
      </c>
      <c r="AE40" s="42">
        <v>0</v>
      </c>
      <c r="AF40" s="42">
        <v>1</v>
      </c>
      <c r="AG40" s="42">
        <v>0</v>
      </c>
      <c r="AH40" s="42">
        <v>0</v>
      </c>
      <c r="AI40" s="42">
        <v>6</v>
      </c>
      <c r="AJ40" s="100">
        <f t="shared" si="25"/>
        <v>8</v>
      </c>
      <c r="AK40" s="44">
        <v>0</v>
      </c>
      <c r="AL40" s="42">
        <v>0</v>
      </c>
      <c r="AM40" s="42">
        <v>1</v>
      </c>
      <c r="AN40" s="42">
        <v>2</v>
      </c>
      <c r="AO40" s="42">
        <v>0</v>
      </c>
      <c r="AP40" s="42">
        <v>0</v>
      </c>
      <c r="AQ40" s="42">
        <v>0</v>
      </c>
      <c r="AR40" s="42">
        <v>0</v>
      </c>
      <c r="AS40" s="42">
        <v>2</v>
      </c>
      <c r="AT40" s="42">
        <v>0</v>
      </c>
      <c r="AU40" s="45">
        <f t="shared" si="26"/>
        <v>5</v>
      </c>
      <c r="AV40" s="46">
        <v>0</v>
      </c>
      <c r="AW40" s="42">
        <v>2</v>
      </c>
      <c r="AX40" s="42">
        <v>0</v>
      </c>
      <c r="AY40" s="42">
        <v>0</v>
      </c>
      <c r="AZ40" s="42">
        <v>0</v>
      </c>
      <c r="BA40" s="42">
        <v>2</v>
      </c>
      <c r="BB40" s="42">
        <v>0</v>
      </c>
      <c r="BC40" s="42">
        <v>0</v>
      </c>
      <c r="BD40" s="42">
        <v>1</v>
      </c>
      <c r="BE40" s="42">
        <v>0</v>
      </c>
      <c r="BF40" s="100">
        <f t="shared" si="27"/>
        <v>5</v>
      </c>
      <c r="BG40" s="44">
        <v>0</v>
      </c>
      <c r="BH40" s="42">
        <v>0</v>
      </c>
      <c r="BI40" s="42">
        <v>0</v>
      </c>
      <c r="BJ40" s="42">
        <v>0</v>
      </c>
      <c r="BK40" s="42">
        <v>10</v>
      </c>
      <c r="BL40" s="42">
        <v>0</v>
      </c>
      <c r="BM40" s="42">
        <v>0</v>
      </c>
      <c r="BN40" s="42">
        <v>0</v>
      </c>
      <c r="BO40" s="42">
        <v>0</v>
      </c>
      <c r="BP40" s="42">
        <v>0</v>
      </c>
      <c r="BQ40" s="42">
        <v>1</v>
      </c>
      <c r="BR40" s="45">
        <f t="shared" si="28"/>
        <v>11</v>
      </c>
      <c r="BS40" s="44">
        <v>0</v>
      </c>
      <c r="BT40" s="42">
        <v>0</v>
      </c>
      <c r="BU40" s="42">
        <v>0</v>
      </c>
      <c r="BV40" s="42">
        <v>0</v>
      </c>
      <c r="BW40" s="42">
        <v>2</v>
      </c>
      <c r="BX40" s="42">
        <v>0</v>
      </c>
      <c r="BY40" s="42">
        <v>2</v>
      </c>
      <c r="BZ40" s="42">
        <v>0</v>
      </c>
      <c r="CA40" s="42">
        <v>0</v>
      </c>
      <c r="CB40" s="42">
        <v>0</v>
      </c>
      <c r="CC40" s="42">
        <v>0</v>
      </c>
      <c r="CD40" s="42">
        <v>37</v>
      </c>
      <c r="CE40" s="42">
        <v>0</v>
      </c>
      <c r="CF40" s="42">
        <v>0</v>
      </c>
      <c r="CG40" s="45">
        <f t="shared" si="29"/>
        <v>41</v>
      </c>
      <c r="CH40" s="44">
        <v>0</v>
      </c>
      <c r="CI40" s="42">
        <v>3</v>
      </c>
      <c r="CJ40" s="42">
        <v>1</v>
      </c>
      <c r="CK40" s="42">
        <v>0</v>
      </c>
      <c r="CL40" s="42">
        <v>0</v>
      </c>
      <c r="CM40" s="42">
        <v>0</v>
      </c>
      <c r="CN40" s="42">
        <v>1</v>
      </c>
      <c r="CO40" s="42">
        <v>2</v>
      </c>
      <c r="CP40" s="42">
        <v>0</v>
      </c>
      <c r="CQ40" s="42">
        <v>0</v>
      </c>
      <c r="CR40" s="42">
        <v>0</v>
      </c>
      <c r="CS40" s="101">
        <f t="shared" si="30"/>
        <v>7</v>
      </c>
    </row>
    <row r="41" spans="1:97" x14ac:dyDescent="0.2">
      <c r="A41" s="92" t="s">
        <v>126</v>
      </c>
      <c r="B41" s="31"/>
      <c r="C41" s="99"/>
      <c r="D41" s="33" t="s">
        <v>145</v>
      </c>
      <c r="E41" s="34" t="s">
        <v>145</v>
      </c>
      <c r="F41" s="34" t="s">
        <v>145</v>
      </c>
      <c r="G41" s="34" t="s">
        <v>145</v>
      </c>
      <c r="H41" s="34" t="s">
        <v>145</v>
      </c>
      <c r="I41" s="34" t="s">
        <v>145</v>
      </c>
      <c r="J41" s="34" t="s">
        <v>145</v>
      </c>
      <c r="K41" s="34" t="s">
        <v>145</v>
      </c>
      <c r="L41" s="34" t="s">
        <v>145</v>
      </c>
      <c r="M41" s="34" t="s">
        <v>145</v>
      </c>
      <c r="N41" s="35">
        <f t="shared" si="23"/>
        <v>0</v>
      </c>
      <c r="O41" s="36" t="s">
        <v>145</v>
      </c>
      <c r="P41" s="34" t="s">
        <v>145</v>
      </c>
      <c r="Q41" s="34" t="s">
        <v>145</v>
      </c>
      <c r="R41" s="34" t="s">
        <v>145</v>
      </c>
      <c r="S41" s="34" t="s">
        <v>145</v>
      </c>
      <c r="T41" s="34" t="s">
        <v>145</v>
      </c>
      <c r="U41" s="34" t="s">
        <v>145</v>
      </c>
      <c r="V41" s="34" t="s">
        <v>145</v>
      </c>
      <c r="W41" s="34" t="s">
        <v>145</v>
      </c>
      <c r="X41" s="34" t="s">
        <v>145</v>
      </c>
      <c r="Y41" s="34" t="s">
        <v>145</v>
      </c>
      <c r="Z41" s="34" t="s">
        <v>145</v>
      </c>
      <c r="AA41" s="35"/>
      <c r="AB41" s="37" t="s">
        <v>145</v>
      </c>
      <c r="AC41" s="34" t="s">
        <v>145</v>
      </c>
      <c r="AD41" s="34" t="s">
        <v>145</v>
      </c>
      <c r="AE41" s="34" t="s">
        <v>145</v>
      </c>
      <c r="AF41" s="34" t="s">
        <v>145</v>
      </c>
      <c r="AG41" s="34" t="s">
        <v>145</v>
      </c>
      <c r="AH41" s="34" t="s">
        <v>145</v>
      </c>
      <c r="AI41" s="34" t="s">
        <v>145</v>
      </c>
      <c r="AJ41" s="38"/>
      <c r="AK41" s="36" t="s">
        <v>145</v>
      </c>
      <c r="AL41" s="34" t="s">
        <v>145</v>
      </c>
      <c r="AM41" s="34" t="s">
        <v>145</v>
      </c>
      <c r="AN41" s="34" t="s">
        <v>145</v>
      </c>
      <c r="AO41" s="34" t="s">
        <v>145</v>
      </c>
      <c r="AP41" s="34" t="s">
        <v>145</v>
      </c>
      <c r="AQ41" s="34" t="s">
        <v>145</v>
      </c>
      <c r="AR41" s="34" t="s">
        <v>145</v>
      </c>
      <c r="AS41" s="34" t="s">
        <v>145</v>
      </c>
      <c r="AT41" s="34" t="s">
        <v>145</v>
      </c>
      <c r="AU41" s="35"/>
      <c r="AV41" s="37" t="s">
        <v>145</v>
      </c>
      <c r="AW41" s="34" t="s">
        <v>145</v>
      </c>
      <c r="AX41" s="34" t="s">
        <v>145</v>
      </c>
      <c r="AY41" s="34" t="s">
        <v>145</v>
      </c>
      <c r="AZ41" s="34" t="s">
        <v>145</v>
      </c>
      <c r="BA41" s="34" t="s">
        <v>145</v>
      </c>
      <c r="BB41" s="34" t="s">
        <v>145</v>
      </c>
      <c r="BC41" s="34" t="s">
        <v>145</v>
      </c>
      <c r="BD41" s="34" t="s">
        <v>145</v>
      </c>
      <c r="BE41" s="34" t="s">
        <v>145</v>
      </c>
      <c r="BF41" s="38"/>
      <c r="BG41" s="36" t="s">
        <v>145</v>
      </c>
      <c r="BH41" s="34" t="s">
        <v>145</v>
      </c>
      <c r="BI41" s="34" t="s">
        <v>145</v>
      </c>
      <c r="BJ41" s="34" t="s">
        <v>145</v>
      </c>
      <c r="BK41" s="34" t="s">
        <v>145</v>
      </c>
      <c r="BL41" s="34" t="s">
        <v>145</v>
      </c>
      <c r="BM41" s="34" t="s">
        <v>145</v>
      </c>
      <c r="BN41" s="34" t="s">
        <v>145</v>
      </c>
      <c r="BO41" s="34" t="s">
        <v>145</v>
      </c>
      <c r="BP41" s="34" t="s">
        <v>145</v>
      </c>
      <c r="BQ41" s="34" t="s">
        <v>145</v>
      </c>
      <c r="BR41" s="35"/>
      <c r="BS41" s="36" t="s">
        <v>145</v>
      </c>
      <c r="BT41" s="34" t="s">
        <v>145</v>
      </c>
      <c r="BU41" s="34" t="s">
        <v>145</v>
      </c>
      <c r="BV41" s="34" t="s">
        <v>145</v>
      </c>
      <c r="BW41" s="34" t="s">
        <v>145</v>
      </c>
      <c r="BX41" s="34" t="s">
        <v>145</v>
      </c>
      <c r="BY41" s="34" t="s">
        <v>145</v>
      </c>
      <c r="BZ41" s="34" t="s">
        <v>145</v>
      </c>
      <c r="CA41" s="34" t="s">
        <v>145</v>
      </c>
      <c r="CB41" s="34" t="s">
        <v>145</v>
      </c>
      <c r="CC41" s="34" t="s">
        <v>145</v>
      </c>
      <c r="CD41" s="34" t="s">
        <v>145</v>
      </c>
      <c r="CE41" s="34" t="s">
        <v>145</v>
      </c>
      <c r="CF41" s="34" t="s">
        <v>145</v>
      </c>
      <c r="CG41" s="35"/>
      <c r="CH41" s="36" t="s">
        <v>145</v>
      </c>
      <c r="CI41" s="34" t="s">
        <v>145</v>
      </c>
      <c r="CJ41" s="34" t="s">
        <v>145</v>
      </c>
      <c r="CK41" s="34" t="s">
        <v>145</v>
      </c>
      <c r="CL41" s="34" t="s">
        <v>145</v>
      </c>
      <c r="CM41" s="34" t="s">
        <v>145</v>
      </c>
      <c r="CN41" s="34" t="s">
        <v>145</v>
      </c>
      <c r="CO41" s="34" t="s">
        <v>145</v>
      </c>
      <c r="CP41" s="34" t="s">
        <v>145</v>
      </c>
      <c r="CQ41" s="34" t="s">
        <v>145</v>
      </c>
      <c r="CR41" s="34" t="s">
        <v>145</v>
      </c>
      <c r="CS41" s="39"/>
    </row>
    <row r="42" spans="1:97" x14ac:dyDescent="0.2">
      <c r="A42" s="40">
        <v>141</v>
      </c>
      <c r="B42" s="31" t="s">
        <v>121</v>
      </c>
      <c r="C42" s="99">
        <f t="shared" si="22"/>
        <v>841</v>
      </c>
      <c r="D42" s="41">
        <v>0</v>
      </c>
      <c r="E42" s="42">
        <v>0</v>
      </c>
      <c r="F42" s="42">
        <v>9</v>
      </c>
      <c r="G42" s="42">
        <v>11</v>
      </c>
      <c r="H42" s="42">
        <v>11</v>
      </c>
      <c r="I42" s="42">
        <v>0</v>
      </c>
      <c r="J42" s="42">
        <v>2</v>
      </c>
      <c r="K42" s="42">
        <v>6</v>
      </c>
      <c r="L42" s="42">
        <v>14</v>
      </c>
      <c r="M42" s="42">
        <v>3</v>
      </c>
      <c r="N42" s="45">
        <f t="shared" si="23"/>
        <v>56</v>
      </c>
      <c r="O42" s="44">
        <v>29</v>
      </c>
      <c r="P42" s="42">
        <v>1</v>
      </c>
      <c r="Q42" s="42">
        <v>10</v>
      </c>
      <c r="R42" s="42">
        <v>0</v>
      </c>
      <c r="S42" s="42">
        <v>18</v>
      </c>
      <c r="T42" s="42">
        <v>3</v>
      </c>
      <c r="U42" s="42">
        <v>6</v>
      </c>
      <c r="V42" s="42">
        <v>1</v>
      </c>
      <c r="W42" s="42">
        <v>4</v>
      </c>
      <c r="X42" s="42">
        <v>1</v>
      </c>
      <c r="Y42" s="42">
        <v>1</v>
      </c>
      <c r="Z42" s="42">
        <v>2</v>
      </c>
      <c r="AA42" s="45">
        <f t="shared" si="24"/>
        <v>76</v>
      </c>
      <c r="AB42" s="46">
        <v>4</v>
      </c>
      <c r="AC42" s="42">
        <v>1</v>
      </c>
      <c r="AD42" s="42">
        <v>1</v>
      </c>
      <c r="AE42" s="42">
        <v>18</v>
      </c>
      <c r="AF42" s="42">
        <v>7</v>
      </c>
      <c r="AG42" s="42">
        <v>1</v>
      </c>
      <c r="AH42" s="42">
        <v>0</v>
      </c>
      <c r="AI42" s="42">
        <v>4</v>
      </c>
      <c r="AJ42" s="100">
        <f t="shared" si="25"/>
        <v>36</v>
      </c>
      <c r="AK42" s="44">
        <v>11</v>
      </c>
      <c r="AL42" s="42">
        <v>11</v>
      </c>
      <c r="AM42" s="42">
        <v>41</v>
      </c>
      <c r="AN42" s="42">
        <v>14</v>
      </c>
      <c r="AO42" s="42">
        <v>11</v>
      </c>
      <c r="AP42" s="42">
        <v>20</v>
      </c>
      <c r="AQ42" s="42">
        <v>0</v>
      </c>
      <c r="AR42" s="42">
        <v>18</v>
      </c>
      <c r="AS42" s="42">
        <v>3</v>
      </c>
      <c r="AT42" s="42">
        <v>5</v>
      </c>
      <c r="AU42" s="45">
        <f t="shared" si="26"/>
        <v>134</v>
      </c>
      <c r="AV42" s="46">
        <v>4</v>
      </c>
      <c r="AW42" s="42">
        <v>6</v>
      </c>
      <c r="AX42" s="42">
        <v>4</v>
      </c>
      <c r="AY42" s="42">
        <v>11</v>
      </c>
      <c r="AZ42" s="42">
        <v>10</v>
      </c>
      <c r="BA42" s="42">
        <v>32</v>
      </c>
      <c r="BB42" s="42">
        <v>0</v>
      </c>
      <c r="BC42" s="42">
        <v>10</v>
      </c>
      <c r="BD42" s="42">
        <v>0</v>
      </c>
      <c r="BE42" s="42">
        <v>0</v>
      </c>
      <c r="BF42" s="100">
        <f t="shared" si="27"/>
        <v>77</v>
      </c>
      <c r="BG42" s="44">
        <v>4</v>
      </c>
      <c r="BH42" s="42">
        <v>1</v>
      </c>
      <c r="BI42" s="42">
        <v>20</v>
      </c>
      <c r="BJ42" s="42">
        <v>6</v>
      </c>
      <c r="BK42" s="42">
        <v>4</v>
      </c>
      <c r="BL42" s="42">
        <v>4</v>
      </c>
      <c r="BM42" s="42">
        <v>1</v>
      </c>
      <c r="BN42" s="42">
        <v>1</v>
      </c>
      <c r="BO42" s="42">
        <v>11</v>
      </c>
      <c r="BP42" s="42">
        <v>20</v>
      </c>
      <c r="BQ42" s="42">
        <v>5</v>
      </c>
      <c r="BR42" s="45">
        <f t="shared" si="28"/>
        <v>77</v>
      </c>
      <c r="BS42" s="44">
        <v>10</v>
      </c>
      <c r="BT42" s="42">
        <v>0</v>
      </c>
      <c r="BU42" s="42">
        <v>2</v>
      </c>
      <c r="BV42" s="42">
        <v>4</v>
      </c>
      <c r="BW42" s="42">
        <v>0</v>
      </c>
      <c r="BX42" s="42">
        <v>0</v>
      </c>
      <c r="BY42" s="42">
        <v>30</v>
      </c>
      <c r="BZ42" s="42">
        <v>2</v>
      </c>
      <c r="CA42" s="42">
        <v>0</v>
      </c>
      <c r="CB42" s="42">
        <v>6</v>
      </c>
      <c r="CC42" s="42">
        <v>1</v>
      </c>
      <c r="CD42" s="42">
        <v>13</v>
      </c>
      <c r="CE42" s="42">
        <v>40</v>
      </c>
      <c r="CF42" s="42">
        <v>2</v>
      </c>
      <c r="CG42" s="45">
        <f t="shared" si="29"/>
        <v>110</v>
      </c>
      <c r="CH42" s="44">
        <v>28</v>
      </c>
      <c r="CI42" s="42">
        <v>28</v>
      </c>
      <c r="CJ42" s="42">
        <v>0</v>
      </c>
      <c r="CK42" s="42">
        <v>65</v>
      </c>
      <c r="CL42" s="42">
        <v>6</v>
      </c>
      <c r="CM42" s="42">
        <v>23</v>
      </c>
      <c r="CN42" s="42">
        <v>46</v>
      </c>
      <c r="CO42" s="42">
        <v>53</v>
      </c>
      <c r="CP42" s="42">
        <v>12</v>
      </c>
      <c r="CQ42" s="42">
        <v>14</v>
      </c>
      <c r="CR42" s="42">
        <v>0</v>
      </c>
      <c r="CS42" s="101">
        <f t="shared" si="30"/>
        <v>275</v>
      </c>
    </row>
    <row r="43" spans="1:97" x14ac:dyDescent="0.2">
      <c r="A43" s="40">
        <v>142</v>
      </c>
      <c r="B43" s="31" t="s">
        <v>122</v>
      </c>
      <c r="C43" s="99">
        <f t="shared" si="22"/>
        <v>36</v>
      </c>
      <c r="D43" s="41">
        <v>0</v>
      </c>
      <c r="E43" s="42">
        <v>0</v>
      </c>
      <c r="F43" s="42">
        <v>0</v>
      </c>
      <c r="G43" s="42">
        <v>1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45">
        <f t="shared" si="23"/>
        <v>1</v>
      </c>
      <c r="O43" s="44">
        <v>0</v>
      </c>
      <c r="P43" s="42">
        <v>0</v>
      </c>
      <c r="Q43" s="42">
        <v>0</v>
      </c>
      <c r="R43" s="42">
        <v>0</v>
      </c>
      <c r="S43" s="42">
        <v>0</v>
      </c>
      <c r="T43" s="42">
        <v>0</v>
      </c>
      <c r="U43" s="42">
        <v>0</v>
      </c>
      <c r="V43" s="42">
        <v>0</v>
      </c>
      <c r="W43" s="42">
        <v>1</v>
      </c>
      <c r="X43" s="42">
        <v>0</v>
      </c>
      <c r="Y43" s="42">
        <v>0</v>
      </c>
      <c r="Z43" s="42">
        <v>0</v>
      </c>
      <c r="AA43" s="45">
        <f t="shared" si="24"/>
        <v>1</v>
      </c>
      <c r="AB43" s="46">
        <v>0</v>
      </c>
      <c r="AC43" s="42">
        <v>0</v>
      </c>
      <c r="AD43" s="42">
        <v>0</v>
      </c>
      <c r="AE43" s="42">
        <v>0</v>
      </c>
      <c r="AF43" s="42">
        <v>0</v>
      </c>
      <c r="AG43" s="42">
        <v>0</v>
      </c>
      <c r="AH43" s="42">
        <v>0</v>
      </c>
      <c r="AI43" s="42">
        <v>0</v>
      </c>
      <c r="AJ43" s="100">
        <f t="shared" si="25"/>
        <v>0</v>
      </c>
      <c r="AK43" s="44">
        <v>0</v>
      </c>
      <c r="AL43" s="42">
        <v>0</v>
      </c>
      <c r="AM43" s="42">
        <v>0</v>
      </c>
      <c r="AN43" s="42">
        <v>0</v>
      </c>
      <c r="AO43" s="42">
        <v>0</v>
      </c>
      <c r="AP43" s="42">
        <v>0</v>
      </c>
      <c r="AQ43" s="42">
        <v>0</v>
      </c>
      <c r="AR43" s="42">
        <v>0</v>
      </c>
      <c r="AS43" s="42">
        <v>0</v>
      </c>
      <c r="AT43" s="42">
        <v>0</v>
      </c>
      <c r="AU43" s="45">
        <f t="shared" si="26"/>
        <v>0</v>
      </c>
      <c r="AV43" s="46">
        <v>0</v>
      </c>
      <c r="AW43" s="42">
        <v>0</v>
      </c>
      <c r="AX43" s="42">
        <v>0</v>
      </c>
      <c r="AY43" s="42">
        <v>0</v>
      </c>
      <c r="AZ43" s="42">
        <v>0</v>
      </c>
      <c r="BA43" s="42">
        <v>0</v>
      </c>
      <c r="BB43" s="42">
        <v>0</v>
      </c>
      <c r="BC43" s="42">
        <v>0</v>
      </c>
      <c r="BD43" s="42">
        <v>0</v>
      </c>
      <c r="BE43" s="42">
        <v>0</v>
      </c>
      <c r="BF43" s="100">
        <f t="shared" si="27"/>
        <v>0</v>
      </c>
      <c r="BG43" s="44">
        <v>0</v>
      </c>
      <c r="BH43" s="42">
        <v>0</v>
      </c>
      <c r="BI43" s="42">
        <v>0</v>
      </c>
      <c r="BJ43" s="42">
        <v>0</v>
      </c>
      <c r="BK43" s="42">
        <v>0</v>
      </c>
      <c r="BL43" s="42">
        <v>0</v>
      </c>
      <c r="BM43" s="42">
        <v>0</v>
      </c>
      <c r="BN43" s="42">
        <v>0</v>
      </c>
      <c r="BO43" s="42">
        <v>0</v>
      </c>
      <c r="BP43" s="42">
        <v>0</v>
      </c>
      <c r="BQ43" s="42">
        <v>0</v>
      </c>
      <c r="BR43" s="45">
        <f t="shared" si="28"/>
        <v>0</v>
      </c>
      <c r="BS43" s="44">
        <v>0</v>
      </c>
      <c r="BT43" s="42">
        <v>0</v>
      </c>
      <c r="BU43" s="42">
        <v>0</v>
      </c>
      <c r="BV43" s="42">
        <v>0</v>
      </c>
      <c r="BW43" s="42">
        <v>0</v>
      </c>
      <c r="BX43" s="42">
        <v>0</v>
      </c>
      <c r="BY43" s="42">
        <v>0</v>
      </c>
      <c r="BZ43" s="42">
        <v>0</v>
      </c>
      <c r="CA43" s="42">
        <v>0</v>
      </c>
      <c r="CB43" s="42">
        <v>0</v>
      </c>
      <c r="CC43" s="42">
        <v>0</v>
      </c>
      <c r="CD43" s="42">
        <v>0</v>
      </c>
      <c r="CE43" s="42">
        <v>0</v>
      </c>
      <c r="CF43" s="42">
        <v>0</v>
      </c>
      <c r="CG43" s="45">
        <f t="shared" si="29"/>
        <v>0</v>
      </c>
      <c r="CH43" s="44">
        <v>0</v>
      </c>
      <c r="CI43" s="42">
        <v>7</v>
      </c>
      <c r="CJ43" s="42">
        <v>0</v>
      </c>
      <c r="CK43" s="42">
        <v>17</v>
      </c>
      <c r="CL43" s="42">
        <v>0</v>
      </c>
      <c r="CM43" s="42">
        <v>0</v>
      </c>
      <c r="CN43" s="42">
        <v>1</v>
      </c>
      <c r="CO43" s="42">
        <v>9</v>
      </c>
      <c r="CP43" s="42">
        <v>0</v>
      </c>
      <c r="CQ43" s="42">
        <v>0</v>
      </c>
      <c r="CR43" s="42">
        <v>0</v>
      </c>
      <c r="CS43" s="101">
        <f t="shared" si="30"/>
        <v>34</v>
      </c>
    </row>
    <row r="44" spans="1:97" x14ac:dyDescent="0.2">
      <c r="A44" s="40">
        <v>143</v>
      </c>
      <c r="B44" s="31" t="s">
        <v>123</v>
      </c>
      <c r="C44" s="99">
        <f t="shared" si="22"/>
        <v>7</v>
      </c>
      <c r="D44" s="41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5">
        <f t="shared" si="23"/>
        <v>0</v>
      </c>
      <c r="O44" s="44">
        <v>0</v>
      </c>
      <c r="P44" s="42">
        <v>0</v>
      </c>
      <c r="Q44" s="42">
        <v>0</v>
      </c>
      <c r="R44" s="42">
        <v>0</v>
      </c>
      <c r="S44" s="42">
        <v>0</v>
      </c>
      <c r="T44" s="42">
        <v>0</v>
      </c>
      <c r="U44" s="42">
        <v>0</v>
      </c>
      <c r="V44" s="42">
        <v>0</v>
      </c>
      <c r="W44" s="42">
        <v>0</v>
      </c>
      <c r="X44" s="42">
        <v>0</v>
      </c>
      <c r="Y44" s="42">
        <v>0</v>
      </c>
      <c r="Z44" s="42">
        <v>0</v>
      </c>
      <c r="AA44" s="45">
        <f t="shared" si="24"/>
        <v>0</v>
      </c>
      <c r="AB44" s="46">
        <v>0</v>
      </c>
      <c r="AC44" s="42">
        <v>0</v>
      </c>
      <c r="AD44" s="42">
        <v>0</v>
      </c>
      <c r="AE44" s="42">
        <v>0</v>
      </c>
      <c r="AF44" s="42">
        <v>0</v>
      </c>
      <c r="AG44" s="42">
        <v>0</v>
      </c>
      <c r="AH44" s="42">
        <v>0</v>
      </c>
      <c r="AI44" s="42">
        <v>0</v>
      </c>
      <c r="AJ44" s="100">
        <f t="shared" si="25"/>
        <v>0</v>
      </c>
      <c r="AK44" s="44">
        <v>0</v>
      </c>
      <c r="AL44" s="42">
        <v>0</v>
      </c>
      <c r="AM44" s="42">
        <v>0</v>
      </c>
      <c r="AN44" s="42">
        <v>0</v>
      </c>
      <c r="AO44" s="42">
        <v>0</v>
      </c>
      <c r="AP44" s="42">
        <v>0</v>
      </c>
      <c r="AQ44" s="42">
        <v>0</v>
      </c>
      <c r="AR44" s="42">
        <v>0</v>
      </c>
      <c r="AS44" s="42">
        <v>0</v>
      </c>
      <c r="AT44" s="42">
        <v>0</v>
      </c>
      <c r="AU44" s="45">
        <f t="shared" si="26"/>
        <v>0</v>
      </c>
      <c r="AV44" s="46">
        <v>0</v>
      </c>
      <c r="AW44" s="42">
        <v>0</v>
      </c>
      <c r="AX44" s="42">
        <v>0</v>
      </c>
      <c r="AY44" s="42">
        <v>0</v>
      </c>
      <c r="AZ44" s="42">
        <v>0</v>
      </c>
      <c r="BA44" s="42">
        <v>0</v>
      </c>
      <c r="BB44" s="42">
        <v>0</v>
      </c>
      <c r="BC44" s="42">
        <v>1</v>
      </c>
      <c r="BD44" s="42">
        <v>0</v>
      </c>
      <c r="BE44" s="42">
        <v>0</v>
      </c>
      <c r="BF44" s="100">
        <f t="shared" si="27"/>
        <v>1</v>
      </c>
      <c r="BG44" s="44">
        <v>0</v>
      </c>
      <c r="BH44" s="42">
        <v>0</v>
      </c>
      <c r="BI44" s="42">
        <v>0</v>
      </c>
      <c r="BJ44" s="42">
        <v>0</v>
      </c>
      <c r="BK44" s="42">
        <v>0</v>
      </c>
      <c r="BL44" s="42">
        <v>0</v>
      </c>
      <c r="BM44" s="42">
        <v>0</v>
      </c>
      <c r="BN44" s="42">
        <v>0</v>
      </c>
      <c r="BO44" s="42">
        <v>0</v>
      </c>
      <c r="BP44" s="42">
        <v>0</v>
      </c>
      <c r="BQ44" s="42">
        <v>0</v>
      </c>
      <c r="BR44" s="45">
        <f t="shared" si="28"/>
        <v>0</v>
      </c>
      <c r="BS44" s="44">
        <v>0</v>
      </c>
      <c r="BT44" s="42">
        <v>0</v>
      </c>
      <c r="BU44" s="42">
        <v>0</v>
      </c>
      <c r="BV44" s="42">
        <v>0</v>
      </c>
      <c r="BW44" s="42">
        <v>0</v>
      </c>
      <c r="BX44" s="42">
        <v>0</v>
      </c>
      <c r="BY44" s="42">
        <v>0</v>
      </c>
      <c r="BZ44" s="42">
        <v>0</v>
      </c>
      <c r="CA44" s="42">
        <v>1</v>
      </c>
      <c r="CB44" s="42">
        <v>0</v>
      </c>
      <c r="CC44" s="42">
        <v>0</v>
      </c>
      <c r="CD44" s="42">
        <v>0</v>
      </c>
      <c r="CE44" s="42">
        <v>0</v>
      </c>
      <c r="CF44" s="42">
        <v>0</v>
      </c>
      <c r="CG44" s="45">
        <f t="shared" si="29"/>
        <v>1</v>
      </c>
      <c r="CH44" s="44">
        <v>0</v>
      </c>
      <c r="CI44" s="42">
        <v>0</v>
      </c>
      <c r="CJ44" s="42">
        <v>0</v>
      </c>
      <c r="CK44" s="42">
        <v>1</v>
      </c>
      <c r="CL44" s="42">
        <v>0</v>
      </c>
      <c r="CM44" s="42">
        <v>0</v>
      </c>
      <c r="CN44" s="42">
        <v>3</v>
      </c>
      <c r="CO44" s="42">
        <v>0</v>
      </c>
      <c r="CP44" s="42">
        <v>0</v>
      </c>
      <c r="CQ44" s="42">
        <v>0</v>
      </c>
      <c r="CR44" s="42">
        <v>1</v>
      </c>
      <c r="CS44" s="101">
        <f t="shared" si="30"/>
        <v>5</v>
      </c>
    </row>
    <row r="45" spans="1:97" x14ac:dyDescent="0.2">
      <c r="A45" s="40">
        <v>144</v>
      </c>
      <c r="B45" s="31" t="s">
        <v>124</v>
      </c>
      <c r="C45" s="32">
        <f t="shared" si="22"/>
        <v>69</v>
      </c>
      <c r="D45" s="41">
        <v>0</v>
      </c>
      <c r="E45" s="42">
        <v>0</v>
      </c>
      <c r="F45" s="42">
        <v>0</v>
      </c>
      <c r="G45" s="42">
        <v>1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5">
        <f t="shared" si="23"/>
        <v>1</v>
      </c>
      <c r="O45" s="44">
        <v>0</v>
      </c>
      <c r="P45" s="42">
        <v>0</v>
      </c>
      <c r="Q45" s="42">
        <v>0</v>
      </c>
      <c r="R45" s="42">
        <v>0</v>
      </c>
      <c r="S45" s="42">
        <v>0</v>
      </c>
      <c r="T45" s="42">
        <v>1</v>
      </c>
      <c r="U45" s="42">
        <v>2</v>
      </c>
      <c r="V45" s="42">
        <v>0</v>
      </c>
      <c r="W45" s="42">
        <v>1</v>
      </c>
      <c r="X45" s="42">
        <v>0</v>
      </c>
      <c r="Y45" s="42">
        <v>0</v>
      </c>
      <c r="Z45" s="42">
        <v>0</v>
      </c>
      <c r="AA45" s="45">
        <f t="shared" si="24"/>
        <v>4</v>
      </c>
      <c r="AB45" s="46">
        <v>2</v>
      </c>
      <c r="AC45" s="42">
        <v>0</v>
      </c>
      <c r="AD45" s="42">
        <v>0</v>
      </c>
      <c r="AE45" s="42">
        <v>0</v>
      </c>
      <c r="AF45" s="42">
        <v>1</v>
      </c>
      <c r="AG45" s="42">
        <v>1</v>
      </c>
      <c r="AH45" s="42">
        <v>0</v>
      </c>
      <c r="AI45" s="42">
        <v>0</v>
      </c>
      <c r="AJ45" s="100">
        <f t="shared" si="25"/>
        <v>4</v>
      </c>
      <c r="AK45" s="44">
        <v>0</v>
      </c>
      <c r="AL45" s="42">
        <v>7</v>
      </c>
      <c r="AM45" s="42">
        <v>0</v>
      </c>
      <c r="AN45" s="42">
        <v>1</v>
      </c>
      <c r="AO45" s="42">
        <v>0</v>
      </c>
      <c r="AP45" s="42">
        <v>0</v>
      </c>
      <c r="AQ45" s="42">
        <v>0</v>
      </c>
      <c r="AR45" s="42">
        <v>0</v>
      </c>
      <c r="AS45" s="42">
        <v>3</v>
      </c>
      <c r="AT45" s="42">
        <v>0</v>
      </c>
      <c r="AU45" s="45">
        <f t="shared" si="26"/>
        <v>11</v>
      </c>
      <c r="AV45" s="46">
        <v>0</v>
      </c>
      <c r="AW45" s="42">
        <v>0</v>
      </c>
      <c r="AX45" s="42">
        <v>2</v>
      </c>
      <c r="AY45" s="42">
        <v>0</v>
      </c>
      <c r="AZ45" s="42">
        <v>2</v>
      </c>
      <c r="BA45" s="42">
        <v>0</v>
      </c>
      <c r="BB45" s="42">
        <v>0</v>
      </c>
      <c r="BC45" s="42">
        <v>3</v>
      </c>
      <c r="BD45" s="42">
        <v>0</v>
      </c>
      <c r="BE45" s="42">
        <v>0</v>
      </c>
      <c r="BF45" s="100">
        <f t="shared" si="27"/>
        <v>7</v>
      </c>
      <c r="BG45" s="44">
        <v>0</v>
      </c>
      <c r="BH45" s="42">
        <v>0</v>
      </c>
      <c r="BI45" s="42">
        <v>0</v>
      </c>
      <c r="BJ45" s="42">
        <v>0</v>
      </c>
      <c r="BK45" s="42">
        <v>0</v>
      </c>
      <c r="BL45" s="42">
        <v>0</v>
      </c>
      <c r="BM45" s="42">
        <v>0</v>
      </c>
      <c r="BN45" s="42">
        <v>0</v>
      </c>
      <c r="BO45" s="42">
        <v>3</v>
      </c>
      <c r="BP45" s="42">
        <v>2</v>
      </c>
      <c r="BQ45" s="42">
        <v>1</v>
      </c>
      <c r="BR45" s="45">
        <f t="shared" si="28"/>
        <v>6</v>
      </c>
      <c r="BS45" s="44">
        <v>2</v>
      </c>
      <c r="BT45" s="42">
        <v>0</v>
      </c>
      <c r="BU45" s="42">
        <v>0</v>
      </c>
      <c r="BV45" s="42">
        <v>0</v>
      </c>
      <c r="BW45" s="42">
        <v>0</v>
      </c>
      <c r="BX45" s="42">
        <v>0</v>
      </c>
      <c r="BY45" s="42">
        <v>6</v>
      </c>
      <c r="BZ45" s="42">
        <v>6</v>
      </c>
      <c r="CA45" s="42">
        <v>0</v>
      </c>
      <c r="CB45" s="42">
        <v>0</v>
      </c>
      <c r="CC45" s="42">
        <v>0</v>
      </c>
      <c r="CD45" s="42">
        <v>8</v>
      </c>
      <c r="CE45" s="42">
        <v>5</v>
      </c>
      <c r="CF45" s="42">
        <v>0</v>
      </c>
      <c r="CG45" s="45">
        <f t="shared" si="29"/>
        <v>27</v>
      </c>
      <c r="CH45" s="44">
        <v>1</v>
      </c>
      <c r="CI45" s="42">
        <v>1</v>
      </c>
      <c r="CJ45" s="42">
        <v>0</v>
      </c>
      <c r="CK45" s="42">
        <v>3</v>
      </c>
      <c r="CL45" s="42">
        <v>2</v>
      </c>
      <c r="CM45" s="42">
        <v>0</v>
      </c>
      <c r="CN45" s="42">
        <v>0</v>
      </c>
      <c r="CO45" s="42">
        <v>1</v>
      </c>
      <c r="CP45" s="42">
        <v>1</v>
      </c>
      <c r="CQ45" s="42">
        <v>0</v>
      </c>
      <c r="CR45" s="42">
        <v>0</v>
      </c>
      <c r="CS45" s="101">
        <f t="shared" si="30"/>
        <v>9</v>
      </c>
    </row>
    <row r="46" spans="1:97" x14ac:dyDescent="0.2">
      <c r="A46" s="40">
        <v>150</v>
      </c>
      <c r="B46" s="31" t="s">
        <v>125</v>
      </c>
      <c r="C46" s="99">
        <f t="shared" si="22"/>
        <v>7</v>
      </c>
      <c r="D46" s="41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5">
        <f t="shared" si="23"/>
        <v>0</v>
      </c>
      <c r="O46" s="44">
        <v>0</v>
      </c>
      <c r="P46" s="42">
        <v>0</v>
      </c>
      <c r="Q46" s="42">
        <v>0</v>
      </c>
      <c r="R46" s="42">
        <v>0</v>
      </c>
      <c r="S46" s="42">
        <v>0</v>
      </c>
      <c r="T46" s="42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0</v>
      </c>
      <c r="AA46" s="45">
        <f t="shared" si="24"/>
        <v>0</v>
      </c>
      <c r="AB46" s="46">
        <v>1</v>
      </c>
      <c r="AC46" s="42">
        <v>0</v>
      </c>
      <c r="AD46" s="42">
        <v>0</v>
      </c>
      <c r="AE46" s="42">
        <v>0</v>
      </c>
      <c r="AF46" s="42">
        <v>0</v>
      </c>
      <c r="AG46" s="42">
        <v>0</v>
      </c>
      <c r="AH46" s="42">
        <v>0</v>
      </c>
      <c r="AI46" s="42">
        <v>0</v>
      </c>
      <c r="AJ46" s="100">
        <f t="shared" si="25"/>
        <v>1</v>
      </c>
      <c r="AK46" s="44">
        <v>0</v>
      </c>
      <c r="AL46" s="42">
        <v>0</v>
      </c>
      <c r="AM46" s="42">
        <v>0</v>
      </c>
      <c r="AN46" s="42">
        <v>0</v>
      </c>
      <c r="AO46" s="42">
        <v>0</v>
      </c>
      <c r="AP46" s="42">
        <v>1</v>
      </c>
      <c r="AQ46" s="42">
        <v>0</v>
      </c>
      <c r="AR46" s="42">
        <v>0</v>
      </c>
      <c r="AS46" s="42">
        <v>0</v>
      </c>
      <c r="AT46" s="42">
        <v>0</v>
      </c>
      <c r="AU46" s="45">
        <f t="shared" si="26"/>
        <v>1</v>
      </c>
      <c r="AV46" s="46">
        <v>0</v>
      </c>
      <c r="AW46" s="42">
        <v>0</v>
      </c>
      <c r="AX46" s="42">
        <v>0</v>
      </c>
      <c r="AY46" s="42">
        <v>0</v>
      </c>
      <c r="AZ46" s="42">
        <v>0</v>
      </c>
      <c r="BA46" s="42">
        <v>0</v>
      </c>
      <c r="BB46" s="42">
        <v>0</v>
      </c>
      <c r="BC46" s="42">
        <v>0</v>
      </c>
      <c r="BD46" s="42">
        <v>0</v>
      </c>
      <c r="BE46" s="42">
        <v>0</v>
      </c>
      <c r="BF46" s="100">
        <f t="shared" si="27"/>
        <v>0</v>
      </c>
      <c r="BG46" s="44">
        <v>0</v>
      </c>
      <c r="BH46" s="42">
        <v>0</v>
      </c>
      <c r="BI46" s="42">
        <v>0</v>
      </c>
      <c r="BJ46" s="42">
        <v>0</v>
      </c>
      <c r="BK46" s="42">
        <v>0</v>
      </c>
      <c r="BL46" s="42">
        <v>0</v>
      </c>
      <c r="BM46" s="42">
        <v>0</v>
      </c>
      <c r="BN46" s="42">
        <v>0</v>
      </c>
      <c r="BO46" s="42">
        <v>0</v>
      </c>
      <c r="BP46" s="42">
        <v>0</v>
      </c>
      <c r="BQ46" s="42">
        <v>0</v>
      </c>
      <c r="BR46" s="45">
        <f t="shared" si="28"/>
        <v>0</v>
      </c>
      <c r="BS46" s="44">
        <v>0</v>
      </c>
      <c r="BT46" s="42">
        <v>0</v>
      </c>
      <c r="BU46" s="42">
        <v>0</v>
      </c>
      <c r="BV46" s="42">
        <v>1</v>
      </c>
      <c r="BW46" s="42">
        <v>0</v>
      </c>
      <c r="BX46" s="42">
        <v>0</v>
      </c>
      <c r="BY46" s="42">
        <v>0</v>
      </c>
      <c r="BZ46" s="42">
        <v>1</v>
      </c>
      <c r="CA46" s="42">
        <v>0</v>
      </c>
      <c r="CB46" s="42">
        <v>0</v>
      </c>
      <c r="CC46" s="42">
        <v>0</v>
      </c>
      <c r="CD46" s="42">
        <v>2</v>
      </c>
      <c r="CE46" s="42">
        <v>0</v>
      </c>
      <c r="CF46" s="42">
        <v>1</v>
      </c>
      <c r="CG46" s="45">
        <f t="shared" si="29"/>
        <v>5</v>
      </c>
      <c r="CH46" s="44">
        <v>0</v>
      </c>
      <c r="CI46" s="42">
        <v>0</v>
      </c>
      <c r="CJ46" s="42">
        <v>0</v>
      </c>
      <c r="CK46" s="42">
        <v>0</v>
      </c>
      <c r="CL46" s="42">
        <v>0</v>
      </c>
      <c r="CM46" s="42">
        <v>0</v>
      </c>
      <c r="CN46" s="42">
        <v>0</v>
      </c>
      <c r="CO46" s="42">
        <v>0</v>
      </c>
      <c r="CP46" s="42">
        <v>0</v>
      </c>
      <c r="CQ46" s="42">
        <v>0</v>
      </c>
      <c r="CR46" s="42">
        <v>0</v>
      </c>
      <c r="CS46" s="101">
        <f t="shared" si="30"/>
        <v>0</v>
      </c>
    </row>
    <row r="47" spans="1:97" x14ac:dyDescent="0.2">
      <c r="A47" s="40" t="s">
        <v>144</v>
      </c>
      <c r="B47" s="31"/>
      <c r="C47" s="99"/>
      <c r="D47" s="41" t="s">
        <v>145</v>
      </c>
      <c r="E47" s="42" t="s">
        <v>145</v>
      </c>
      <c r="F47" s="42" t="s">
        <v>145</v>
      </c>
      <c r="G47" s="42" t="s">
        <v>145</v>
      </c>
      <c r="H47" s="42" t="s">
        <v>145</v>
      </c>
      <c r="I47" s="42" t="s">
        <v>145</v>
      </c>
      <c r="J47" s="42" t="s">
        <v>145</v>
      </c>
      <c r="K47" s="42" t="s">
        <v>145</v>
      </c>
      <c r="L47" s="42" t="s">
        <v>145</v>
      </c>
      <c r="M47" s="42" t="s">
        <v>145</v>
      </c>
      <c r="N47" s="45">
        <f t="shared" si="23"/>
        <v>0</v>
      </c>
      <c r="O47" s="44" t="s">
        <v>145</v>
      </c>
      <c r="P47" s="42" t="s">
        <v>145</v>
      </c>
      <c r="Q47" s="42" t="s">
        <v>145</v>
      </c>
      <c r="R47" s="42" t="s">
        <v>145</v>
      </c>
      <c r="S47" s="42" t="s">
        <v>145</v>
      </c>
      <c r="T47" s="42" t="s">
        <v>145</v>
      </c>
      <c r="U47" s="42" t="s">
        <v>145</v>
      </c>
      <c r="V47" s="42" t="s">
        <v>145</v>
      </c>
      <c r="W47" s="42" t="s">
        <v>145</v>
      </c>
      <c r="X47" s="42" t="s">
        <v>145</v>
      </c>
      <c r="Y47" s="42" t="s">
        <v>145</v>
      </c>
      <c r="Z47" s="42" t="s">
        <v>145</v>
      </c>
      <c r="AA47" s="45"/>
      <c r="AB47" s="46" t="s">
        <v>145</v>
      </c>
      <c r="AC47" s="42" t="s">
        <v>145</v>
      </c>
      <c r="AD47" s="42" t="s">
        <v>145</v>
      </c>
      <c r="AE47" s="42" t="s">
        <v>145</v>
      </c>
      <c r="AF47" s="42" t="s">
        <v>145</v>
      </c>
      <c r="AG47" s="42" t="s">
        <v>145</v>
      </c>
      <c r="AH47" s="42" t="s">
        <v>145</v>
      </c>
      <c r="AI47" s="42" t="s">
        <v>145</v>
      </c>
      <c r="AJ47" s="100"/>
      <c r="AK47" s="44" t="s">
        <v>145</v>
      </c>
      <c r="AL47" s="42" t="s">
        <v>145</v>
      </c>
      <c r="AM47" s="42" t="s">
        <v>145</v>
      </c>
      <c r="AN47" s="42" t="s">
        <v>145</v>
      </c>
      <c r="AO47" s="42" t="s">
        <v>145</v>
      </c>
      <c r="AP47" s="42" t="s">
        <v>145</v>
      </c>
      <c r="AQ47" s="42" t="s">
        <v>145</v>
      </c>
      <c r="AR47" s="42" t="s">
        <v>145</v>
      </c>
      <c r="AS47" s="42" t="s">
        <v>145</v>
      </c>
      <c r="AT47" s="42" t="s">
        <v>145</v>
      </c>
      <c r="AU47" s="45"/>
      <c r="AV47" s="46" t="s">
        <v>145</v>
      </c>
      <c r="AW47" s="42" t="s">
        <v>145</v>
      </c>
      <c r="AX47" s="42" t="s">
        <v>145</v>
      </c>
      <c r="AY47" s="42" t="s">
        <v>145</v>
      </c>
      <c r="AZ47" s="42" t="s">
        <v>145</v>
      </c>
      <c r="BA47" s="42" t="s">
        <v>145</v>
      </c>
      <c r="BB47" s="42" t="s">
        <v>145</v>
      </c>
      <c r="BC47" s="42" t="s">
        <v>145</v>
      </c>
      <c r="BD47" s="42" t="s">
        <v>145</v>
      </c>
      <c r="BE47" s="42" t="s">
        <v>145</v>
      </c>
      <c r="BF47" s="100">
        <f t="shared" si="27"/>
        <v>0</v>
      </c>
      <c r="BG47" s="44" t="s">
        <v>145</v>
      </c>
      <c r="BH47" s="42" t="s">
        <v>145</v>
      </c>
      <c r="BI47" s="42" t="s">
        <v>145</v>
      </c>
      <c r="BJ47" s="42" t="s">
        <v>145</v>
      </c>
      <c r="BK47" s="42" t="s">
        <v>145</v>
      </c>
      <c r="BL47" s="42" t="s">
        <v>145</v>
      </c>
      <c r="BM47" s="42" t="s">
        <v>145</v>
      </c>
      <c r="BN47" s="42" t="s">
        <v>145</v>
      </c>
      <c r="BO47" s="42" t="s">
        <v>145</v>
      </c>
      <c r="BP47" s="42" t="s">
        <v>145</v>
      </c>
      <c r="BQ47" s="42" t="s">
        <v>145</v>
      </c>
      <c r="BR47" s="45"/>
      <c r="BS47" s="44" t="s">
        <v>145</v>
      </c>
      <c r="BT47" s="42" t="s">
        <v>145</v>
      </c>
      <c r="BU47" s="42" t="s">
        <v>145</v>
      </c>
      <c r="BV47" s="42" t="s">
        <v>145</v>
      </c>
      <c r="BW47" s="42" t="s">
        <v>145</v>
      </c>
      <c r="BX47" s="42" t="s">
        <v>145</v>
      </c>
      <c r="BY47" s="42" t="s">
        <v>145</v>
      </c>
      <c r="BZ47" s="42" t="s">
        <v>145</v>
      </c>
      <c r="CA47" s="42" t="s">
        <v>145</v>
      </c>
      <c r="CB47" s="42" t="s">
        <v>145</v>
      </c>
      <c r="CC47" s="42" t="s">
        <v>145</v>
      </c>
      <c r="CD47" s="42" t="s">
        <v>145</v>
      </c>
      <c r="CE47" s="42" t="s">
        <v>145</v>
      </c>
      <c r="CF47" s="42" t="s">
        <v>145</v>
      </c>
      <c r="CG47" s="45"/>
      <c r="CH47" s="44" t="s">
        <v>145</v>
      </c>
      <c r="CI47" s="42" t="s">
        <v>145</v>
      </c>
      <c r="CJ47" s="42" t="s">
        <v>145</v>
      </c>
      <c r="CK47" s="42" t="s">
        <v>145</v>
      </c>
      <c r="CL47" s="42" t="s">
        <v>145</v>
      </c>
      <c r="CM47" s="42" t="s">
        <v>145</v>
      </c>
      <c r="CN47" s="42" t="s">
        <v>145</v>
      </c>
      <c r="CO47" s="42" t="s">
        <v>145</v>
      </c>
      <c r="CP47" s="42" t="s">
        <v>145</v>
      </c>
      <c r="CQ47" s="42" t="s">
        <v>145</v>
      </c>
      <c r="CR47" s="42" t="s">
        <v>145</v>
      </c>
      <c r="CS47" s="101"/>
    </row>
    <row r="48" spans="1:97" x14ac:dyDescent="0.2">
      <c r="A48" s="40">
        <v>151</v>
      </c>
      <c r="B48" s="31" t="s">
        <v>127</v>
      </c>
      <c r="C48" s="99">
        <f t="shared" si="22"/>
        <v>201</v>
      </c>
      <c r="D48" s="41">
        <v>0</v>
      </c>
      <c r="E48" s="42">
        <v>0</v>
      </c>
      <c r="F48" s="42">
        <v>1</v>
      </c>
      <c r="G48" s="42">
        <v>11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5</v>
      </c>
      <c r="N48" s="45">
        <f t="shared" si="23"/>
        <v>17</v>
      </c>
      <c r="O48" s="44">
        <v>0</v>
      </c>
      <c r="P48" s="42">
        <v>0</v>
      </c>
      <c r="Q48" s="42">
        <v>0</v>
      </c>
      <c r="R48" s="42">
        <v>0</v>
      </c>
      <c r="S48" s="42">
        <v>0</v>
      </c>
      <c r="T48" s="42">
        <v>4</v>
      </c>
      <c r="U48" s="42">
        <v>0</v>
      </c>
      <c r="V48" s="42">
        <v>5</v>
      </c>
      <c r="W48" s="42">
        <v>2</v>
      </c>
      <c r="X48" s="42">
        <v>6</v>
      </c>
      <c r="Y48" s="42">
        <v>2</v>
      </c>
      <c r="Z48" s="42">
        <v>2</v>
      </c>
      <c r="AA48" s="45">
        <f t="shared" si="24"/>
        <v>21</v>
      </c>
      <c r="AB48" s="46">
        <v>1</v>
      </c>
      <c r="AC48" s="42">
        <v>0</v>
      </c>
      <c r="AD48" s="42">
        <v>0</v>
      </c>
      <c r="AE48" s="42">
        <v>0</v>
      </c>
      <c r="AF48" s="42">
        <v>4</v>
      </c>
      <c r="AG48" s="42">
        <v>0</v>
      </c>
      <c r="AH48" s="42">
        <v>1</v>
      </c>
      <c r="AI48" s="42">
        <v>0</v>
      </c>
      <c r="AJ48" s="100">
        <f t="shared" si="25"/>
        <v>6</v>
      </c>
      <c r="AK48" s="44">
        <v>0</v>
      </c>
      <c r="AL48" s="42">
        <v>0</v>
      </c>
      <c r="AM48" s="42">
        <v>5</v>
      </c>
      <c r="AN48" s="42">
        <v>0</v>
      </c>
      <c r="AO48" s="42">
        <v>0</v>
      </c>
      <c r="AP48" s="42">
        <v>2</v>
      </c>
      <c r="AQ48" s="42">
        <v>2</v>
      </c>
      <c r="AR48" s="42">
        <v>0</v>
      </c>
      <c r="AS48" s="42">
        <v>0</v>
      </c>
      <c r="AT48" s="42">
        <v>0</v>
      </c>
      <c r="AU48" s="45">
        <f t="shared" si="26"/>
        <v>9</v>
      </c>
      <c r="AV48" s="46">
        <v>0</v>
      </c>
      <c r="AW48" s="42">
        <v>1</v>
      </c>
      <c r="AX48" s="42">
        <v>4</v>
      </c>
      <c r="AY48" s="42">
        <v>0</v>
      </c>
      <c r="AZ48" s="42">
        <v>5</v>
      </c>
      <c r="BA48" s="42">
        <v>3</v>
      </c>
      <c r="BB48" s="42">
        <v>0</v>
      </c>
      <c r="BC48" s="42">
        <v>0</v>
      </c>
      <c r="BD48" s="42">
        <v>1</v>
      </c>
      <c r="BE48" s="42">
        <v>0</v>
      </c>
      <c r="BF48" s="100">
        <f t="shared" si="27"/>
        <v>14</v>
      </c>
      <c r="BG48" s="44">
        <v>2</v>
      </c>
      <c r="BH48" s="42">
        <v>4</v>
      </c>
      <c r="BI48" s="42">
        <v>0</v>
      </c>
      <c r="BJ48" s="42">
        <v>0</v>
      </c>
      <c r="BK48" s="42">
        <v>3</v>
      </c>
      <c r="BL48" s="42">
        <v>0</v>
      </c>
      <c r="BM48" s="42">
        <v>5</v>
      </c>
      <c r="BN48" s="42">
        <v>0</v>
      </c>
      <c r="BO48" s="42">
        <v>2</v>
      </c>
      <c r="BP48" s="42">
        <v>1</v>
      </c>
      <c r="BQ48" s="42">
        <v>11</v>
      </c>
      <c r="BR48" s="45">
        <f t="shared" si="28"/>
        <v>28</v>
      </c>
      <c r="BS48" s="44">
        <v>0</v>
      </c>
      <c r="BT48" s="42">
        <v>0</v>
      </c>
      <c r="BU48" s="42">
        <v>0</v>
      </c>
      <c r="BV48" s="42">
        <v>4</v>
      </c>
      <c r="BW48" s="42">
        <v>0</v>
      </c>
      <c r="BX48" s="42">
        <v>0</v>
      </c>
      <c r="BY48" s="42">
        <v>5</v>
      </c>
      <c r="BZ48" s="42">
        <v>1</v>
      </c>
      <c r="CA48" s="42">
        <v>0</v>
      </c>
      <c r="CB48" s="42">
        <v>6</v>
      </c>
      <c r="CC48" s="42">
        <v>1</v>
      </c>
      <c r="CD48" s="42">
        <v>11</v>
      </c>
      <c r="CE48" s="42">
        <v>0</v>
      </c>
      <c r="CF48" s="42">
        <v>0</v>
      </c>
      <c r="CG48" s="45">
        <f t="shared" si="29"/>
        <v>28</v>
      </c>
      <c r="CH48" s="44">
        <v>1</v>
      </c>
      <c r="CI48" s="42">
        <v>17</v>
      </c>
      <c r="CJ48" s="42">
        <v>0</v>
      </c>
      <c r="CK48" s="42">
        <v>1</v>
      </c>
      <c r="CL48" s="42">
        <v>31</v>
      </c>
      <c r="CM48" s="42">
        <v>15</v>
      </c>
      <c r="CN48" s="42">
        <v>5</v>
      </c>
      <c r="CO48" s="42">
        <v>2</v>
      </c>
      <c r="CP48" s="42">
        <v>3</v>
      </c>
      <c r="CQ48" s="42">
        <v>0</v>
      </c>
      <c r="CR48" s="42">
        <v>3</v>
      </c>
      <c r="CS48" s="101">
        <f t="shared" si="30"/>
        <v>78</v>
      </c>
    </row>
    <row r="49" spans="1:97" x14ac:dyDescent="0.2">
      <c r="A49" s="40">
        <v>152</v>
      </c>
      <c r="B49" s="31" t="s">
        <v>128</v>
      </c>
      <c r="C49" s="99">
        <f t="shared" si="22"/>
        <v>7</v>
      </c>
      <c r="D49" s="41">
        <v>0</v>
      </c>
      <c r="E49" s="42">
        <v>0</v>
      </c>
      <c r="F49" s="42">
        <v>3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5">
        <f t="shared" si="23"/>
        <v>3</v>
      </c>
      <c r="O49" s="44">
        <v>0</v>
      </c>
      <c r="P49" s="42">
        <v>0</v>
      </c>
      <c r="Q49" s="42">
        <v>0</v>
      </c>
      <c r="R49" s="42">
        <v>0</v>
      </c>
      <c r="S49" s="42">
        <v>0</v>
      </c>
      <c r="T49" s="42">
        <v>0</v>
      </c>
      <c r="U49" s="42">
        <v>0</v>
      </c>
      <c r="V49" s="42">
        <v>0</v>
      </c>
      <c r="W49" s="42">
        <v>0</v>
      </c>
      <c r="X49" s="42">
        <v>1</v>
      </c>
      <c r="Y49" s="42">
        <v>0</v>
      </c>
      <c r="Z49" s="42">
        <v>0</v>
      </c>
      <c r="AA49" s="45">
        <f t="shared" si="24"/>
        <v>1</v>
      </c>
      <c r="AB49" s="46">
        <v>0</v>
      </c>
      <c r="AC49" s="42">
        <v>0</v>
      </c>
      <c r="AD49" s="42">
        <v>0</v>
      </c>
      <c r="AE49" s="42">
        <v>0</v>
      </c>
      <c r="AF49" s="42">
        <v>0</v>
      </c>
      <c r="AG49" s="42">
        <v>0</v>
      </c>
      <c r="AH49" s="42">
        <v>1</v>
      </c>
      <c r="AI49" s="42">
        <v>0</v>
      </c>
      <c r="AJ49" s="100">
        <f t="shared" si="25"/>
        <v>1</v>
      </c>
      <c r="AK49" s="44">
        <v>0</v>
      </c>
      <c r="AL49" s="42">
        <v>0</v>
      </c>
      <c r="AM49" s="42">
        <v>0</v>
      </c>
      <c r="AN49" s="42">
        <v>0</v>
      </c>
      <c r="AO49" s="42">
        <v>1</v>
      </c>
      <c r="AP49" s="42">
        <v>0</v>
      </c>
      <c r="AQ49" s="42">
        <v>0</v>
      </c>
      <c r="AR49" s="42">
        <v>0</v>
      </c>
      <c r="AS49" s="42">
        <v>0</v>
      </c>
      <c r="AT49" s="42">
        <v>0</v>
      </c>
      <c r="AU49" s="45">
        <f t="shared" si="26"/>
        <v>1</v>
      </c>
      <c r="AV49" s="46">
        <v>0</v>
      </c>
      <c r="AW49" s="42">
        <v>0</v>
      </c>
      <c r="AX49" s="42">
        <v>0</v>
      </c>
      <c r="AY49" s="42">
        <v>0</v>
      </c>
      <c r="AZ49" s="42">
        <v>0</v>
      </c>
      <c r="BA49" s="42">
        <v>0</v>
      </c>
      <c r="BB49" s="42">
        <v>0</v>
      </c>
      <c r="BC49" s="42">
        <v>0</v>
      </c>
      <c r="BD49" s="42">
        <v>0</v>
      </c>
      <c r="BE49" s="42">
        <v>0</v>
      </c>
      <c r="BF49" s="100">
        <f t="shared" si="27"/>
        <v>0</v>
      </c>
      <c r="BG49" s="44">
        <v>0</v>
      </c>
      <c r="BH49" s="42">
        <v>0</v>
      </c>
      <c r="BI49" s="42">
        <v>0</v>
      </c>
      <c r="BJ49" s="42">
        <v>0</v>
      </c>
      <c r="BK49" s="42">
        <v>0</v>
      </c>
      <c r="BL49" s="42">
        <v>0</v>
      </c>
      <c r="BM49" s="42">
        <v>0</v>
      </c>
      <c r="BN49" s="42">
        <v>0</v>
      </c>
      <c r="BO49" s="42">
        <v>0</v>
      </c>
      <c r="BP49" s="42">
        <v>0</v>
      </c>
      <c r="BQ49" s="42">
        <v>0</v>
      </c>
      <c r="BR49" s="45">
        <f t="shared" si="28"/>
        <v>0</v>
      </c>
      <c r="BS49" s="44">
        <v>0</v>
      </c>
      <c r="BT49" s="42">
        <v>0</v>
      </c>
      <c r="BU49" s="42">
        <v>0</v>
      </c>
      <c r="BV49" s="42">
        <v>0</v>
      </c>
      <c r="BW49" s="42">
        <v>0</v>
      </c>
      <c r="BX49" s="42">
        <v>0</v>
      </c>
      <c r="BY49" s="42">
        <v>0</v>
      </c>
      <c r="BZ49" s="42">
        <v>0</v>
      </c>
      <c r="CA49" s="42">
        <v>0</v>
      </c>
      <c r="CB49" s="42">
        <v>0</v>
      </c>
      <c r="CC49" s="42">
        <v>0</v>
      </c>
      <c r="CD49" s="42">
        <v>0</v>
      </c>
      <c r="CE49" s="42">
        <v>0</v>
      </c>
      <c r="CF49" s="42">
        <v>0</v>
      </c>
      <c r="CG49" s="45">
        <f t="shared" si="29"/>
        <v>0</v>
      </c>
      <c r="CH49" s="44">
        <v>0</v>
      </c>
      <c r="CI49" s="42">
        <v>0</v>
      </c>
      <c r="CJ49" s="42">
        <v>0</v>
      </c>
      <c r="CK49" s="42">
        <v>0</v>
      </c>
      <c r="CL49" s="42">
        <v>1</v>
      </c>
      <c r="CM49" s="42">
        <v>0</v>
      </c>
      <c r="CN49" s="42">
        <v>0</v>
      </c>
      <c r="CO49" s="42">
        <v>0</v>
      </c>
      <c r="CP49" s="42">
        <v>0</v>
      </c>
      <c r="CQ49" s="42">
        <v>0</v>
      </c>
      <c r="CR49" s="42">
        <v>0</v>
      </c>
      <c r="CS49" s="101">
        <f t="shared" si="30"/>
        <v>1</v>
      </c>
    </row>
    <row r="50" spans="1:97" x14ac:dyDescent="0.2">
      <c r="A50" s="40">
        <v>153</v>
      </c>
      <c r="B50" s="31" t="s">
        <v>129</v>
      </c>
      <c r="C50" s="99">
        <f t="shared" si="22"/>
        <v>17</v>
      </c>
      <c r="D50" s="41">
        <v>0</v>
      </c>
      <c r="E50" s="42">
        <v>0</v>
      </c>
      <c r="F50" s="42">
        <v>0</v>
      </c>
      <c r="G50" s="42">
        <v>0</v>
      </c>
      <c r="H50" s="42">
        <v>13</v>
      </c>
      <c r="I50" s="42">
        <v>1</v>
      </c>
      <c r="J50" s="42">
        <v>0</v>
      </c>
      <c r="K50" s="42">
        <v>0</v>
      </c>
      <c r="L50" s="42">
        <v>1</v>
      </c>
      <c r="M50" s="42">
        <v>0</v>
      </c>
      <c r="N50" s="45">
        <f t="shared" si="23"/>
        <v>15</v>
      </c>
      <c r="O50" s="44">
        <v>0</v>
      </c>
      <c r="P50" s="42">
        <v>0</v>
      </c>
      <c r="Q50" s="42">
        <v>0</v>
      </c>
      <c r="R50" s="42">
        <v>0</v>
      </c>
      <c r="S50" s="42">
        <v>0</v>
      </c>
      <c r="T50" s="42">
        <v>0</v>
      </c>
      <c r="U50" s="42">
        <v>0</v>
      </c>
      <c r="V50" s="42">
        <v>0</v>
      </c>
      <c r="W50" s="42">
        <v>0</v>
      </c>
      <c r="X50" s="42">
        <v>0</v>
      </c>
      <c r="Y50" s="42">
        <v>0</v>
      </c>
      <c r="Z50" s="42">
        <v>0</v>
      </c>
      <c r="AA50" s="45">
        <f t="shared" si="24"/>
        <v>0</v>
      </c>
      <c r="AB50" s="46">
        <v>0</v>
      </c>
      <c r="AC50" s="42">
        <v>0</v>
      </c>
      <c r="AD50" s="42">
        <v>0</v>
      </c>
      <c r="AE50" s="42">
        <v>0</v>
      </c>
      <c r="AF50" s="42">
        <v>0</v>
      </c>
      <c r="AG50" s="42">
        <v>0</v>
      </c>
      <c r="AH50" s="42">
        <v>0</v>
      </c>
      <c r="AI50" s="42">
        <v>0</v>
      </c>
      <c r="AJ50" s="100">
        <f t="shared" si="25"/>
        <v>0</v>
      </c>
      <c r="AK50" s="44">
        <v>0</v>
      </c>
      <c r="AL50" s="42">
        <v>0</v>
      </c>
      <c r="AM50" s="42">
        <v>0</v>
      </c>
      <c r="AN50" s="42">
        <v>0</v>
      </c>
      <c r="AO50" s="42">
        <v>0</v>
      </c>
      <c r="AP50" s="42">
        <v>0</v>
      </c>
      <c r="AQ50" s="42">
        <v>0</v>
      </c>
      <c r="AR50" s="42">
        <v>0</v>
      </c>
      <c r="AS50" s="42">
        <v>0</v>
      </c>
      <c r="AT50" s="42">
        <v>0</v>
      </c>
      <c r="AU50" s="45">
        <f t="shared" si="26"/>
        <v>0</v>
      </c>
      <c r="AV50" s="46">
        <v>0</v>
      </c>
      <c r="AW50" s="42">
        <v>0</v>
      </c>
      <c r="AX50" s="42">
        <v>0</v>
      </c>
      <c r="AY50" s="42">
        <v>0</v>
      </c>
      <c r="AZ50" s="42">
        <v>0</v>
      </c>
      <c r="BA50" s="42">
        <v>0</v>
      </c>
      <c r="BB50" s="42">
        <v>0</v>
      </c>
      <c r="BC50" s="42">
        <v>0</v>
      </c>
      <c r="BD50" s="42">
        <v>0</v>
      </c>
      <c r="BE50" s="42">
        <v>0</v>
      </c>
      <c r="BF50" s="100">
        <f t="shared" si="27"/>
        <v>0</v>
      </c>
      <c r="BG50" s="44">
        <v>0</v>
      </c>
      <c r="BH50" s="42">
        <v>0</v>
      </c>
      <c r="BI50" s="42">
        <v>0</v>
      </c>
      <c r="BJ50" s="42">
        <v>0</v>
      </c>
      <c r="BK50" s="42">
        <v>0</v>
      </c>
      <c r="BL50" s="42">
        <v>0</v>
      </c>
      <c r="BM50" s="42">
        <v>0</v>
      </c>
      <c r="BN50" s="42">
        <v>0</v>
      </c>
      <c r="BO50" s="42">
        <v>0</v>
      </c>
      <c r="BP50" s="42">
        <v>0</v>
      </c>
      <c r="BQ50" s="42">
        <v>0</v>
      </c>
      <c r="BR50" s="45">
        <f t="shared" si="28"/>
        <v>0</v>
      </c>
      <c r="BS50" s="44">
        <v>0</v>
      </c>
      <c r="BT50" s="42">
        <v>0</v>
      </c>
      <c r="BU50" s="42">
        <v>0</v>
      </c>
      <c r="BV50" s="42">
        <v>0</v>
      </c>
      <c r="BW50" s="42">
        <v>0</v>
      </c>
      <c r="BX50" s="42">
        <v>0</v>
      </c>
      <c r="BY50" s="42">
        <v>0</v>
      </c>
      <c r="BZ50" s="42">
        <v>0</v>
      </c>
      <c r="CA50" s="42">
        <v>0</v>
      </c>
      <c r="CB50" s="42">
        <v>0</v>
      </c>
      <c r="CC50" s="42">
        <v>0</v>
      </c>
      <c r="CD50" s="42">
        <v>0</v>
      </c>
      <c r="CE50" s="42">
        <v>0</v>
      </c>
      <c r="CF50" s="42">
        <v>0</v>
      </c>
      <c r="CG50" s="45">
        <f t="shared" si="29"/>
        <v>0</v>
      </c>
      <c r="CH50" s="44">
        <v>0</v>
      </c>
      <c r="CI50" s="42">
        <v>0</v>
      </c>
      <c r="CJ50" s="42">
        <v>0</v>
      </c>
      <c r="CK50" s="42">
        <v>0</v>
      </c>
      <c r="CL50" s="42">
        <v>0</v>
      </c>
      <c r="CM50" s="42">
        <v>0</v>
      </c>
      <c r="CN50" s="42">
        <v>2</v>
      </c>
      <c r="CO50" s="42">
        <v>0</v>
      </c>
      <c r="CP50" s="42">
        <v>0</v>
      </c>
      <c r="CQ50" s="42">
        <v>0</v>
      </c>
      <c r="CR50" s="42">
        <v>0</v>
      </c>
      <c r="CS50" s="101">
        <f t="shared" si="30"/>
        <v>2</v>
      </c>
    </row>
    <row r="51" spans="1:97" x14ac:dyDescent="0.2">
      <c r="A51" s="40">
        <v>154</v>
      </c>
      <c r="B51" s="31" t="s">
        <v>130</v>
      </c>
      <c r="C51" s="99">
        <f t="shared" si="22"/>
        <v>313</v>
      </c>
      <c r="D51" s="41">
        <v>0</v>
      </c>
      <c r="E51" s="42">
        <v>0</v>
      </c>
      <c r="F51" s="42">
        <v>3</v>
      </c>
      <c r="G51" s="42">
        <v>1</v>
      </c>
      <c r="H51" s="42">
        <v>0</v>
      </c>
      <c r="I51" s="42">
        <v>3</v>
      </c>
      <c r="J51" s="42">
        <v>0</v>
      </c>
      <c r="K51" s="42">
        <v>1</v>
      </c>
      <c r="L51" s="42">
        <v>2</v>
      </c>
      <c r="M51" s="42">
        <v>0</v>
      </c>
      <c r="N51" s="45">
        <f t="shared" si="23"/>
        <v>10</v>
      </c>
      <c r="O51" s="44">
        <v>31</v>
      </c>
      <c r="P51" s="42">
        <v>0</v>
      </c>
      <c r="Q51" s="42">
        <v>3</v>
      </c>
      <c r="R51" s="42">
        <v>1</v>
      </c>
      <c r="S51" s="42">
        <v>1</v>
      </c>
      <c r="T51" s="42">
        <v>1</v>
      </c>
      <c r="U51" s="42">
        <v>2</v>
      </c>
      <c r="V51" s="42">
        <v>0</v>
      </c>
      <c r="W51" s="42">
        <v>0</v>
      </c>
      <c r="X51" s="42">
        <v>0</v>
      </c>
      <c r="Y51" s="42">
        <v>1</v>
      </c>
      <c r="Z51" s="42">
        <v>0</v>
      </c>
      <c r="AA51" s="45">
        <f t="shared" si="24"/>
        <v>40</v>
      </c>
      <c r="AB51" s="46">
        <v>1</v>
      </c>
      <c r="AC51" s="42">
        <v>2</v>
      </c>
      <c r="AD51" s="42">
        <v>0</v>
      </c>
      <c r="AE51" s="42">
        <v>0</v>
      </c>
      <c r="AF51" s="42">
        <v>0</v>
      </c>
      <c r="AG51" s="42">
        <v>0</v>
      </c>
      <c r="AH51" s="42">
        <v>0</v>
      </c>
      <c r="AI51" s="42">
        <v>2</v>
      </c>
      <c r="AJ51" s="100">
        <f t="shared" si="25"/>
        <v>5</v>
      </c>
      <c r="AK51" s="44">
        <v>0</v>
      </c>
      <c r="AL51" s="42">
        <v>0</v>
      </c>
      <c r="AM51" s="42">
        <v>29</v>
      </c>
      <c r="AN51" s="42">
        <v>0</v>
      </c>
      <c r="AO51" s="42">
        <v>1</v>
      </c>
      <c r="AP51" s="42">
        <v>5</v>
      </c>
      <c r="AQ51" s="42">
        <v>4</v>
      </c>
      <c r="AR51" s="42">
        <v>0</v>
      </c>
      <c r="AS51" s="42">
        <v>0</v>
      </c>
      <c r="AT51" s="42">
        <v>0</v>
      </c>
      <c r="AU51" s="45">
        <f t="shared" si="26"/>
        <v>39</v>
      </c>
      <c r="AV51" s="46">
        <v>0</v>
      </c>
      <c r="AW51" s="42">
        <v>0</v>
      </c>
      <c r="AX51" s="42">
        <v>0</v>
      </c>
      <c r="AY51" s="42">
        <v>8</v>
      </c>
      <c r="AZ51" s="42">
        <v>2</v>
      </c>
      <c r="BA51" s="42">
        <v>34</v>
      </c>
      <c r="BB51" s="42">
        <v>0</v>
      </c>
      <c r="BC51" s="42">
        <v>3</v>
      </c>
      <c r="BD51" s="42">
        <v>1</v>
      </c>
      <c r="BE51" s="42">
        <v>1</v>
      </c>
      <c r="BF51" s="100">
        <f t="shared" si="27"/>
        <v>49</v>
      </c>
      <c r="BG51" s="44">
        <v>2</v>
      </c>
      <c r="BH51" s="42">
        <v>0</v>
      </c>
      <c r="BI51" s="42">
        <v>17</v>
      </c>
      <c r="BJ51" s="42">
        <v>1</v>
      </c>
      <c r="BK51" s="42">
        <v>2</v>
      </c>
      <c r="BL51" s="42">
        <v>0</v>
      </c>
      <c r="BM51" s="42">
        <v>1</v>
      </c>
      <c r="BN51" s="42">
        <v>0</v>
      </c>
      <c r="BO51" s="42">
        <v>13</v>
      </c>
      <c r="BP51" s="42">
        <v>2</v>
      </c>
      <c r="BQ51" s="42">
        <v>6</v>
      </c>
      <c r="BR51" s="45">
        <f t="shared" si="28"/>
        <v>44</v>
      </c>
      <c r="BS51" s="44">
        <v>0</v>
      </c>
      <c r="BT51" s="42">
        <v>0</v>
      </c>
      <c r="BU51" s="42">
        <v>0</v>
      </c>
      <c r="BV51" s="42">
        <v>3</v>
      </c>
      <c r="BW51" s="42">
        <v>0</v>
      </c>
      <c r="BX51" s="42">
        <v>0</v>
      </c>
      <c r="BY51" s="42">
        <v>4</v>
      </c>
      <c r="BZ51" s="42">
        <v>2</v>
      </c>
      <c r="CA51" s="42">
        <v>0</v>
      </c>
      <c r="CB51" s="42">
        <v>6</v>
      </c>
      <c r="CC51" s="42">
        <v>0</v>
      </c>
      <c r="CD51" s="42">
        <v>6</v>
      </c>
      <c r="CE51" s="42">
        <v>29</v>
      </c>
      <c r="CF51" s="42">
        <v>1</v>
      </c>
      <c r="CG51" s="45">
        <f t="shared" si="29"/>
        <v>51</v>
      </c>
      <c r="CH51" s="44">
        <v>8</v>
      </c>
      <c r="CI51" s="42">
        <v>8</v>
      </c>
      <c r="CJ51" s="42">
        <v>0</v>
      </c>
      <c r="CK51" s="42">
        <v>6</v>
      </c>
      <c r="CL51" s="42">
        <v>0</v>
      </c>
      <c r="CM51" s="42">
        <v>1</v>
      </c>
      <c r="CN51" s="42">
        <v>31</v>
      </c>
      <c r="CO51" s="42">
        <v>1</v>
      </c>
      <c r="CP51" s="42">
        <v>9</v>
      </c>
      <c r="CQ51" s="42">
        <v>10</v>
      </c>
      <c r="CR51" s="42">
        <v>1</v>
      </c>
      <c r="CS51" s="101">
        <f t="shared" si="30"/>
        <v>75</v>
      </c>
    </row>
    <row r="52" spans="1:97" x14ac:dyDescent="0.2">
      <c r="A52" s="40">
        <v>160</v>
      </c>
      <c r="B52" s="31" t="s">
        <v>100</v>
      </c>
      <c r="C52" s="99">
        <f t="shared" si="22"/>
        <v>1044</v>
      </c>
      <c r="D52" s="41">
        <v>0</v>
      </c>
      <c r="E52" s="42">
        <v>0</v>
      </c>
      <c r="F52" s="42">
        <v>1</v>
      </c>
      <c r="G52" s="42">
        <v>18</v>
      </c>
      <c r="H52" s="42">
        <v>2</v>
      </c>
      <c r="I52" s="42">
        <v>1</v>
      </c>
      <c r="J52" s="42">
        <v>0</v>
      </c>
      <c r="K52" s="42">
        <v>6</v>
      </c>
      <c r="L52" s="42">
        <v>5</v>
      </c>
      <c r="M52" s="42">
        <v>3</v>
      </c>
      <c r="N52" s="45">
        <f t="shared" si="23"/>
        <v>36</v>
      </c>
      <c r="O52" s="44">
        <v>9</v>
      </c>
      <c r="P52" s="42">
        <v>1</v>
      </c>
      <c r="Q52" s="42">
        <v>5</v>
      </c>
      <c r="R52" s="42">
        <v>1</v>
      </c>
      <c r="S52" s="42">
        <v>1</v>
      </c>
      <c r="T52" s="42">
        <v>2</v>
      </c>
      <c r="U52" s="42">
        <v>16</v>
      </c>
      <c r="V52" s="42">
        <v>1</v>
      </c>
      <c r="W52" s="42">
        <v>5</v>
      </c>
      <c r="X52" s="42">
        <v>5</v>
      </c>
      <c r="Y52" s="42">
        <v>11</v>
      </c>
      <c r="Z52" s="42">
        <v>7</v>
      </c>
      <c r="AA52" s="45">
        <f t="shared" si="24"/>
        <v>64</v>
      </c>
      <c r="AB52" s="46">
        <v>22</v>
      </c>
      <c r="AC52" s="42">
        <v>3</v>
      </c>
      <c r="AD52" s="42">
        <v>4</v>
      </c>
      <c r="AE52" s="42">
        <v>3</v>
      </c>
      <c r="AF52" s="42">
        <v>23</v>
      </c>
      <c r="AG52" s="42">
        <v>0</v>
      </c>
      <c r="AH52" s="42">
        <v>2</v>
      </c>
      <c r="AI52" s="42">
        <v>17</v>
      </c>
      <c r="AJ52" s="100">
        <f t="shared" si="25"/>
        <v>74</v>
      </c>
      <c r="AK52" s="44">
        <v>4</v>
      </c>
      <c r="AL52" s="42">
        <v>11</v>
      </c>
      <c r="AM52" s="42">
        <v>26</v>
      </c>
      <c r="AN52" s="42">
        <v>9</v>
      </c>
      <c r="AO52" s="42">
        <v>4</v>
      </c>
      <c r="AP52" s="42">
        <v>15</v>
      </c>
      <c r="AQ52" s="42">
        <v>1</v>
      </c>
      <c r="AR52" s="42">
        <v>3</v>
      </c>
      <c r="AS52" s="42">
        <v>7</v>
      </c>
      <c r="AT52" s="42">
        <v>4</v>
      </c>
      <c r="AU52" s="45">
        <f t="shared" si="26"/>
        <v>84</v>
      </c>
      <c r="AV52" s="46">
        <v>4</v>
      </c>
      <c r="AW52" s="42">
        <v>5</v>
      </c>
      <c r="AX52" s="42">
        <v>1</v>
      </c>
      <c r="AY52" s="42">
        <v>2</v>
      </c>
      <c r="AZ52" s="42">
        <v>8</v>
      </c>
      <c r="BA52" s="42">
        <v>11</v>
      </c>
      <c r="BB52" s="42">
        <v>0</v>
      </c>
      <c r="BC52" s="42">
        <v>12</v>
      </c>
      <c r="BD52" s="42">
        <v>6</v>
      </c>
      <c r="BE52" s="42">
        <v>1</v>
      </c>
      <c r="BF52" s="100">
        <f t="shared" si="27"/>
        <v>50</v>
      </c>
      <c r="BG52" s="44">
        <v>2</v>
      </c>
      <c r="BH52" s="42">
        <v>8</v>
      </c>
      <c r="BI52" s="42">
        <v>5</v>
      </c>
      <c r="BJ52" s="42">
        <v>4</v>
      </c>
      <c r="BK52" s="42">
        <v>3</v>
      </c>
      <c r="BL52" s="42">
        <v>7</v>
      </c>
      <c r="BM52" s="42">
        <v>5</v>
      </c>
      <c r="BN52" s="42">
        <v>1</v>
      </c>
      <c r="BO52" s="42">
        <v>6</v>
      </c>
      <c r="BP52" s="42">
        <v>3</v>
      </c>
      <c r="BQ52" s="42">
        <v>7</v>
      </c>
      <c r="BR52" s="45">
        <f t="shared" si="28"/>
        <v>51</v>
      </c>
      <c r="BS52" s="44">
        <v>5</v>
      </c>
      <c r="BT52" s="42">
        <v>22</v>
      </c>
      <c r="BU52" s="42">
        <v>2</v>
      </c>
      <c r="BV52" s="42">
        <v>5</v>
      </c>
      <c r="BW52" s="42">
        <v>6</v>
      </c>
      <c r="BX52" s="42">
        <v>1</v>
      </c>
      <c r="BY52" s="42">
        <v>31</v>
      </c>
      <c r="BZ52" s="42">
        <v>3</v>
      </c>
      <c r="CA52" s="42">
        <v>1</v>
      </c>
      <c r="CB52" s="42">
        <v>7</v>
      </c>
      <c r="CC52" s="42">
        <v>3</v>
      </c>
      <c r="CD52" s="42">
        <v>21</v>
      </c>
      <c r="CE52" s="42">
        <v>6</v>
      </c>
      <c r="CF52" s="42">
        <v>7</v>
      </c>
      <c r="CG52" s="45">
        <f t="shared" si="29"/>
        <v>120</v>
      </c>
      <c r="CH52" s="44">
        <v>23</v>
      </c>
      <c r="CI52" s="42">
        <v>34</v>
      </c>
      <c r="CJ52" s="42">
        <v>1</v>
      </c>
      <c r="CK52" s="42">
        <v>319</v>
      </c>
      <c r="CL52" s="42">
        <v>12</v>
      </c>
      <c r="CM52" s="42">
        <v>10</v>
      </c>
      <c r="CN52" s="42">
        <v>39</v>
      </c>
      <c r="CO52" s="42">
        <v>88</v>
      </c>
      <c r="CP52" s="42">
        <v>15</v>
      </c>
      <c r="CQ52" s="42">
        <v>7</v>
      </c>
      <c r="CR52" s="42">
        <v>17</v>
      </c>
      <c r="CS52" s="101">
        <f t="shared" si="30"/>
        <v>565</v>
      </c>
    </row>
    <row r="53" spans="1:97" x14ac:dyDescent="0.2">
      <c r="A53" s="30" t="s">
        <v>131</v>
      </c>
      <c r="B53" s="31"/>
      <c r="C53" s="99"/>
      <c r="D53" s="33" t="s">
        <v>145</v>
      </c>
      <c r="E53" s="34" t="s">
        <v>145</v>
      </c>
      <c r="F53" s="34" t="s">
        <v>145</v>
      </c>
      <c r="G53" s="34" t="s">
        <v>145</v>
      </c>
      <c r="H53" s="34" t="s">
        <v>145</v>
      </c>
      <c r="I53" s="34" t="s">
        <v>145</v>
      </c>
      <c r="J53" s="34" t="s">
        <v>145</v>
      </c>
      <c r="K53" s="34" t="s">
        <v>145</v>
      </c>
      <c r="L53" s="34" t="s">
        <v>145</v>
      </c>
      <c r="M53" s="34" t="s">
        <v>145</v>
      </c>
      <c r="N53" s="35"/>
      <c r="O53" s="36" t="s">
        <v>145</v>
      </c>
      <c r="P53" s="34" t="s">
        <v>145</v>
      </c>
      <c r="Q53" s="34" t="s">
        <v>145</v>
      </c>
      <c r="R53" s="34" t="s">
        <v>145</v>
      </c>
      <c r="S53" s="34" t="s">
        <v>145</v>
      </c>
      <c r="T53" s="34" t="s">
        <v>145</v>
      </c>
      <c r="U53" s="34" t="s">
        <v>145</v>
      </c>
      <c r="V53" s="34" t="s">
        <v>145</v>
      </c>
      <c r="W53" s="34" t="s">
        <v>145</v>
      </c>
      <c r="X53" s="34" t="s">
        <v>145</v>
      </c>
      <c r="Y53" s="34" t="s">
        <v>145</v>
      </c>
      <c r="Z53" s="34" t="s">
        <v>145</v>
      </c>
      <c r="AA53" s="35"/>
      <c r="AB53" s="37" t="s">
        <v>145</v>
      </c>
      <c r="AC53" s="34" t="s">
        <v>145</v>
      </c>
      <c r="AD53" s="34" t="s">
        <v>145</v>
      </c>
      <c r="AE53" s="34" t="s">
        <v>145</v>
      </c>
      <c r="AF53" s="34" t="s">
        <v>145</v>
      </c>
      <c r="AG53" s="34" t="s">
        <v>145</v>
      </c>
      <c r="AH53" s="34" t="s">
        <v>145</v>
      </c>
      <c r="AI53" s="34" t="s">
        <v>145</v>
      </c>
      <c r="AJ53" s="38"/>
      <c r="AK53" s="36" t="s">
        <v>145</v>
      </c>
      <c r="AL53" s="34" t="s">
        <v>145</v>
      </c>
      <c r="AM53" s="34" t="s">
        <v>145</v>
      </c>
      <c r="AN53" s="34" t="s">
        <v>145</v>
      </c>
      <c r="AO53" s="34" t="s">
        <v>145</v>
      </c>
      <c r="AP53" s="34" t="s">
        <v>145</v>
      </c>
      <c r="AQ53" s="34" t="s">
        <v>145</v>
      </c>
      <c r="AR53" s="34" t="s">
        <v>145</v>
      </c>
      <c r="AS53" s="34" t="s">
        <v>145</v>
      </c>
      <c r="AT53" s="34" t="s">
        <v>145</v>
      </c>
      <c r="AU53" s="35"/>
      <c r="AV53" s="37" t="s">
        <v>145</v>
      </c>
      <c r="AW53" s="34" t="s">
        <v>145</v>
      </c>
      <c r="AX53" s="34" t="s">
        <v>145</v>
      </c>
      <c r="AY53" s="34" t="s">
        <v>145</v>
      </c>
      <c r="AZ53" s="34" t="s">
        <v>145</v>
      </c>
      <c r="BA53" s="34" t="s">
        <v>145</v>
      </c>
      <c r="BB53" s="34" t="s">
        <v>145</v>
      </c>
      <c r="BC53" s="34" t="s">
        <v>145</v>
      </c>
      <c r="BD53" s="34" t="s">
        <v>145</v>
      </c>
      <c r="BE53" s="34" t="s">
        <v>145</v>
      </c>
      <c r="BF53" s="38"/>
      <c r="BG53" s="36" t="s">
        <v>145</v>
      </c>
      <c r="BH53" s="34" t="s">
        <v>145</v>
      </c>
      <c r="BI53" s="34" t="s">
        <v>145</v>
      </c>
      <c r="BJ53" s="34" t="s">
        <v>145</v>
      </c>
      <c r="BK53" s="34" t="s">
        <v>145</v>
      </c>
      <c r="BL53" s="34" t="s">
        <v>145</v>
      </c>
      <c r="BM53" s="34" t="s">
        <v>145</v>
      </c>
      <c r="BN53" s="34" t="s">
        <v>145</v>
      </c>
      <c r="BO53" s="34" t="s">
        <v>145</v>
      </c>
      <c r="BP53" s="34" t="s">
        <v>145</v>
      </c>
      <c r="BQ53" s="34" t="s">
        <v>145</v>
      </c>
      <c r="BR53" s="35"/>
      <c r="BS53" s="36" t="s">
        <v>145</v>
      </c>
      <c r="BT53" s="34" t="s">
        <v>145</v>
      </c>
      <c r="BU53" s="34" t="s">
        <v>145</v>
      </c>
      <c r="BV53" s="34" t="s">
        <v>145</v>
      </c>
      <c r="BW53" s="34" t="s">
        <v>145</v>
      </c>
      <c r="BX53" s="34" t="s">
        <v>145</v>
      </c>
      <c r="BY53" s="34" t="s">
        <v>145</v>
      </c>
      <c r="BZ53" s="34" t="s">
        <v>145</v>
      </c>
      <c r="CA53" s="34" t="s">
        <v>145</v>
      </c>
      <c r="CB53" s="34" t="s">
        <v>145</v>
      </c>
      <c r="CC53" s="34" t="s">
        <v>145</v>
      </c>
      <c r="CD53" s="34" t="s">
        <v>145</v>
      </c>
      <c r="CE53" s="34" t="s">
        <v>145</v>
      </c>
      <c r="CF53" s="34" t="s">
        <v>145</v>
      </c>
      <c r="CG53" s="35"/>
      <c r="CH53" s="36" t="s">
        <v>145</v>
      </c>
      <c r="CI53" s="34" t="s">
        <v>145</v>
      </c>
      <c r="CJ53" s="34" t="s">
        <v>145</v>
      </c>
      <c r="CK53" s="34" t="s">
        <v>145</v>
      </c>
      <c r="CL53" s="34" t="s">
        <v>145</v>
      </c>
      <c r="CM53" s="34" t="s">
        <v>145</v>
      </c>
      <c r="CN53" s="34" t="s">
        <v>145</v>
      </c>
      <c r="CO53" s="34" t="s">
        <v>145</v>
      </c>
      <c r="CP53" s="34" t="s">
        <v>145</v>
      </c>
      <c r="CQ53" s="34" t="s">
        <v>145</v>
      </c>
      <c r="CR53" s="34" t="s">
        <v>145</v>
      </c>
      <c r="CS53" s="39"/>
    </row>
    <row r="54" spans="1:97" x14ac:dyDescent="0.2">
      <c r="A54" s="40">
        <v>161</v>
      </c>
      <c r="B54" s="31" t="s">
        <v>132</v>
      </c>
      <c r="C54" s="99">
        <f t="shared" si="22"/>
        <v>1</v>
      </c>
      <c r="D54" s="41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5">
        <f t="shared" si="23"/>
        <v>0</v>
      </c>
      <c r="O54" s="44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5">
        <f t="shared" si="24"/>
        <v>0</v>
      </c>
      <c r="AB54" s="46">
        <v>0</v>
      </c>
      <c r="AC54" s="42">
        <v>0</v>
      </c>
      <c r="AD54" s="42">
        <v>0</v>
      </c>
      <c r="AE54" s="42">
        <v>0</v>
      </c>
      <c r="AF54" s="42">
        <v>0</v>
      </c>
      <c r="AG54" s="42">
        <v>0</v>
      </c>
      <c r="AH54" s="42">
        <v>0</v>
      </c>
      <c r="AI54" s="42">
        <v>0</v>
      </c>
      <c r="AJ54" s="100">
        <f t="shared" si="25"/>
        <v>0</v>
      </c>
      <c r="AK54" s="44">
        <v>0</v>
      </c>
      <c r="AL54" s="42">
        <v>0</v>
      </c>
      <c r="AM54" s="42">
        <v>0</v>
      </c>
      <c r="AN54" s="42">
        <v>0</v>
      </c>
      <c r="AO54" s="42">
        <v>0</v>
      </c>
      <c r="AP54" s="42">
        <v>0</v>
      </c>
      <c r="AQ54" s="42">
        <v>0</v>
      </c>
      <c r="AR54" s="42">
        <v>0</v>
      </c>
      <c r="AS54" s="42">
        <v>0</v>
      </c>
      <c r="AT54" s="42">
        <v>0</v>
      </c>
      <c r="AU54" s="45">
        <f t="shared" si="26"/>
        <v>0</v>
      </c>
      <c r="AV54" s="46">
        <v>0</v>
      </c>
      <c r="AW54" s="42">
        <v>0</v>
      </c>
      <c r="AX54" s="42">
        <v>0</v>
      </c>
      <c r="AY54" s="42">
        <v>0</v>
      </c>
      <c r="AZ54" s="42">
        <v>0</v>
      </c>
      <c r="BA54" s="42">
        <v>0</v>
      </c>
      <c r="BB54" s="42">
        <v>0</v>
      </c>
      <c r="BC54" s="42">
        <v>0</v>
      </c>
      <c r="BD54" s="42">
        <v>0</v>
      </c>
      <c r="BE54" s="42">
        <v>0</v>
      </c>
      <c r="BF54" s="100">
        <f t="shared" si="27"/>
        <v>0</v>
      </c>
      <c r="BG54" s="44">
        <v>0</v>
      </c>
      <c r="BH54" s="42">
        <v>0</v>
      </c>
      <c r="BI54" s="42">
        <v>0</v>
      </c>
      <c r="BJ54" s="42">
        <v>0</v>
      </c>
      <c r="BK54" s="42">
        <v>0</v>
      </c>
      <c r="BL54" s="42">
        <v>0</v>
      </c>
      <c r="BM54" s="42">
        <v>0</v>
      </c>
      <c r="BN54" s="42">
        <v>0</v>
      </c>
      <c r="BO54" s="42">
        <v>0</v>
      </c>
      <c r="BP54" s="42">
        <v>0</v>
      </c>
      <c r="BQ54" s="42">
        <v>0</v>
      </c>
      <c r="BR54" s="45">
        <f t="shared" si="28"/>
        <v>0</v>
      </c>
      <c r="BS54" s="44">
        <v>0</v>
      </c>
      <c r="BT54" s="42">
        <v>0</v>
      </c>
      <c r="BU54" s="42">
        <v>0</v>
      </c>
      <c r="BV54" s="42">
        <v>0</v>
      </c>
      <c r="BW54" s="42">
        <v>1</v>
      </c>
      <c r="BX54" s="42">
        <v>0</v>
      </c>
      <c r="BY54" s="42">
        <v>0</v>
      </c>
      <c r="BZ54" s="42">
        <v>0</v>
      </c>
      <c r="CA54" s="42">
        <v>0</v>
      </c>
      <c r="CB54" s="42">
        <v>0</v>
      </c>
      <c r="CC54" s="42">
        <v>0</v>
      </c>
      <c r="CD54" s="42">
        <v>0</v>
      </c>
      <c r="CE54" s="42">
        <v>0</v>
      </c>
      <c r="CF54" s="42">
        <v>0</v>
      </c>
      <c r="CG54" s="45">
        <f t="shared" si="29"/>
        <v>1</v>
      </c>
      <c r="CH54" s="44">
        <v>0</v>
      </c>
      <c r="CI54" s="42">
        <v>0</v>
      </c>
      <c r="CJ54" s="42">
        <v>0</v>
      </c>
      <c r="CK54" s="42">
        <v>0</v>
      </c>
      <c r="CL54" s="42">
        <v>0</v>
      </c>
      <c r="CM54" s="42">
        <v>0</v>
      </c>
      <c r="CN54" s="42">
        <v>0</v>
      </c>
      <c r="CO54" s="42">
        <v>0</v>
      </c>
      <c r="CP54" s="42">
        <v>0</v>
      </c>
      <c r="CQ54" s="42">
        <v>0</v>
      </c>
      <c r="CR54" s="42">
        <v>0</v>
      </c>
      <c r="CS54" s="101">
        <f t="shared" si="30"/>
        <v>0</v>
      </c>
    </row>
    <row r="55" spans="1:97" x14ac:dyDescent="0.2">
      <c r="A55" s="40">
        <v>162</v>
      </c>
      <c r="B55" s="31" t="s">
        <v>133</v>
      </c>
      <c r="C55" s="99">
        <f t="shared" si="22"/>
        <v>0</v>
      </c>
      <c r="D55" s="41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5">
        <f t="shared" si="23"/>
        <v>0</v>
      </c>
      <c r="O55" s="44">
        <v>0</v>
      </c>
      <c r="P55" s="42">
        <v>0</v>
      </c>
      <c r="Q55" s="42">
        <v>0</v>
      </c>
      <c r="R55" s="42">
        <v>0</v>
      </c>
      <c r="S55" s="42">
        <v>0</v>
      </c>
      <c r="T55" s="42">
        <v>0</v>
      </c>
      <c r="U55" s="42">
        <v>0</v>
      </c>
      <c r="V55" s="42">
        <v>0</v>
      </c>
      <c r="W55" s="42">
        <v>0</v>
      </c>
      <c r="X55" s="42">
        <v>0</v>
      </c>
      <c r="Y55" s="42">
        <v>0</v>
      </c>
      <c r="Z55" s="42">
        <v>0</v>
      </c>
      <c r="AA55" s="45">
        <f t="shared" si="24"/>
        <v>0</v>
      </c>
      <c r="AB55" s="46">
        <v>0</v>
      </c>
      <c r="AC55" s="42">
        <v>0</v>
      </c>
      <c r="AD55" s="42">
        <v>0</v>
      </c>
      <c r="AE55" s="42">
        <v>0</v>
      </c>
      <c r="AF55" s="42">
        <v>0</v>
      </c>
      <c r="AG55" s="42">
        <v>0</v>
      </c>
      <c r="AH55" s="42">
        <v>0</v>
      </c>
      <c r="AI55" s="42">
        <v>0</v>
      </c>
      <c r="AJ55" s="100">
        <f t="shared" si="25"/>
        <v>0</v>
      </c>
      <c r="AK55" s="44">
        <v>0</v>
      </c>
      <c r="AL55" s="42">
        <v>0</v>
      </c>
      <c r="AM55" s="42">
        <v>0</v>
      </c>
      <c r="AN55" s="42">
        <v>0</v>
      </c>
      <c r="AO55" s="42">
        <v>0</v>
      </c>
      <c r="AP55" s="42">
        <v>0</v>
      </c>
      <c r="AQ55" s="42">
        <v>0</v>
      </c>
      <c r="AR55" s="42">
        <v>0</v>
      </c>
      <c r="AS55" s="42">
        <v>0</v>
      </c>
      <c r="AT55" s="42">
        <v>0</v>
      </c>
      <c r="AU55" s="45">
        <f t="shared" si="26"/>
        <v>0</v>
      </c>
      <c r="AV55" s="46">
        <v>0</v>
      </c>
      <c r="AW55" s="42">
        <v>0</v>
      </c>
      <c r="AX55" s="42">
        <v>0</v>
      </c>
      <c r="AY55" s="42">
        <v>0</v>
      </c>
      <c r="AZ55" s="42">
        <v>0</v>
      </c>
      <c r="BA55" s="42">
        <v>0</v>
      </c>
      <c r="BB55" s="42">
        <v>0</v>
      </c>
      <c r="BC55" s="42">
        <v>0</v>
      </c>
      <c r="BD55" s="42">
        <v>0</v>
      </c>
      <c r="BE55" s="42">
        <v>0</v>
      </c>
      <c r="BF55" s="100">
        <f t="shared" si="27"/>
        <v>0</v>
      </c>
      <c r="BG55" s="44">
        <v>0</v>
      </c>
      <c r="BH55" s="42">
        <v>0</v>
      </c>
      <c r="BI55" s="42">
        <v>0</v>
      </c>
      <c r="BJ55" s="42">
        <v>0</v>
      </c>
      <c r="BK55" s="42">
        <v>0</v>
      </c>
      <c r="BL55" s="42">
        <v>0</v>
      </c>
      <c r="BM55" s="42">
        <v>0</v>
      </c>
      <c r="BN55" s="42">
        <v>0</v>
      </c>
      <c r="BO55" s="42">
        <v>0</v>
      </c>
      <c r="BP55" s="42">
        <v>0</v>
      </c>
      <c r="BQ55" s="42">
        <v>0</v>
      </c>
      <c r="BR55" s="45">
        <f t="shared" si="28"/>
        <v>0</v>
      </c>
      <c r="BS55" s="44">
        <v>0</v>
      </c>
      <c r="BT55" s="42">
        <v>0</v>
      </c>
      <c r="BU55" s="42">
        <v>0</v>
      </c>
      <c r="BV55" s="42">
        <v>0</v>
      </c>
      <c r="BW55" s="42">
        <v>0</v>
      </c>
      <c r="BX55" s="42">
        <v>0</v>
      </c>
      <c r="BY55" s="42">
        <v>0</v>
      </c>
      <c r="BZ55" s="42">
        <v>0</v>
      </c>
      <c r="CA55" s="42">
        <v>0</v>
      </c>
      <c r="CB55" s="42">
        <v>0</v>
      </c>
      <c r="CC55" s="42">
        <v>0</v>
      </c>
      <c r="CD55" s="42">
        <v>0</v>
      </c>
      <c r="CE55" s="42">
        <v>0</v>
      </c>
      <c r="CF55" s="42">
        <v>0</v>
      </c>
      <c r="CG55" s="45">
        <f t="shared" si="29"/>
        <v>0</v>
      </c>
      <c r="CH55" s="44">
        <v>0</v>
      </c>
      <c r="CI55" s="42">
        <v>0</v>
      </c>
      <c r="CJ55" s="42">
        <v>0</v>
      </c>
      <c r="CK55" s="42">
        <v>0</v>
      </c>
      <c r="CL55" s="42">
        <v>0</v>
      </c>
      <c r="CM55" s="42">
        <v>0</v>
      </c>
      <c r="CN55" s="42">
        <v>0</v>
      </c>
      <c r="CO55" s="42">
        <v>0</v>
      </c>
      <c r="CP55" s="42">
        <v>0</v>
      </c>
      <c r="CQ55" s="42">
        <v>0</v>
      </c>
      <c r="CR55" s="42">
        <v>0</v>
      </c>
      <c r="CS55" s="101">
        <f t="shared" si="30"/>
        <v>0</v>
      </c>
    </row>
    <row r="56" spans="1:97" x14ac:dyDescent="0.2">
      <c r="A56" s="40">
        <v>163</v>
      </c>
      <c r="B56" s="31" t="s">
        <v>134</v>
      </c>
      <c r="C56" s="99">
        <f t="shared" si="22"/>
        <v>0</v>
      </c>
      <c r="D56" s="41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5">
        <f t="shared" si="23"/>
        <v>0</v>
      </c>
      <c r="O56" s="44">
        <v>0</v>
      </c>
      <c r="P56" s="42">
        <v>0</v>
      </c>
      <c r="Q56" s="42">
        <v>0</v>
      </c>
      <c r="R56" s="42">
        <v>0</v>
      </c>
      <c r="S56" s="42">
        <v>0</v>
      </c>
      <c r="T56" s="42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5">
        <f t="shared" si="24"/>
        <v>0</v>
      </c>
      <c r="AB56" s="46">
        <v>0</v>
      </c>
      <c r="AC56" s="42">
        <v>0</v>
      </c>
      <c r="AD56" s="42">
        <v>0</v>
      </c>
      <c r="AE56" s="42">
        <v>0</v>
      </c>
      <c r="AF56" s="42">
        <v>0</v>
      </c>
      <c r="AG56" s="42">
        <v>0</v>
      </c>
      <c r="AH56" s="42">
        <v>0</v>
      </c>
      <c r="AI56" s="42">
        <v>0</v>
      </c>
      <c r="AJ56" s="100">
        <f t="shared" si="25"/>
        <v>0</v>
      </c>
      <c r="AK56" s="44">
        <v>0</v>
      </c>
      <c r="AL56" s="42">
        <v>0</v>
      </c>
      <c r="AM56" s="42">
        <v>0</v>
      </c>
      <c r="AN56" s="42">
        <v>0</v>
      </c>
      <c r="AO56" s="42">
        <v>0</v>
      </c>
      <c r="AP56" s="42">
        <v>0</v>
      </c>
      <c r="AQ56" s="42">
        <v>0</v>
      </c>
      <c r="AR56" s="42">
        <v>0</v>
      </c>
      <c r="AS56" s="42">
        <v>0</v>
      </c>
      <c r="AT56" s="42">
        <v>0</v>
      </c>
      <c r="AU56" s="45">
        <f t="shared" si="26"/>
        <v>0</v>
      </c>
      <c r="AV56" s="46">
        <v>0</v>
      </c>
      <c r="AW56" s="42">
        <v>0</v>
      </c>
      <c r="AX56" s="42">
        <v>0</v>
      </c>
      <c r="AY56" s="42">
        <v>0</v>
      </c>
      <c r="AZ56" s="42">
        <v>0</v>
      </c>
      <c r="BA56" s="42">
        <v>0</v>
      </c>
      <c r="BB56" s="42">
        <v>0</v>
      </c>
      <c r="BC56" s="42">
        <v>0</v>
      </c>
      <c r="BD56" s="42">
        <v>0</v>
      </c>
      <c r="BE56" s="42">
        <v>0</v>
      </c>
      <c r="BF56" s="100">
        <f t="shared" si="27"/>
        <v>0</v>
      </c>
      <c r="BG56" s="44">
        <v>0</v>
      </c>
      <c r="BH56" s="42">
        <v>0</v>
      </c>
      <c r="BI56" s="42">
        <v>0</v>
      </c>
      <c r="BJ56" s="42">
        <v>0</v>
      </c>
      <c r="BK56" s="42">
        <v>0</v>
      </c>
      <c r="BL56" s="42">
        <v>0</v>
      </c>
      <c r="BM56" s="42">
        <v>0</v>
      </c>
      <c r="BN56" s="42">
        <v>0</v>
      </c>
      <c r="BO56" s="42">
        <v>0</v>
      </c>
      <c r="BP56" s="42">
        <v>0</v>
      </c>
      <c r="BQ56" s="42">
        <v>0</v>
      </c>
      <c r="BR56" s="45">
        <f t="shared" si="28"/>
        <v>0</v>
      </c>
      <c r="BS56" s="44">
        <v>0</v>
      </c>
      <c r="BT56" s="42">
        <v>0</v>
      </c>
      <c r="BU56" s="42">
        <v>0</v>
      </c>
      <c r="BV56" s="42">
        <v>0</v>
      </c>
      <c r="BW56" s="42">
        <v>0</v>
      </c>
      <c r="BX56" s="42">
        <v>0</v>
      </c>
      <c r="BY56" s="42">
        <v>0</v>
      </c>
      <c r="BZ56" s="42">
        <v>0</v>
      </c>
      <c r="CA56" s="42">
        <v>0</v>
      </c>
      <c r="CB56" s="42">
        <v>0</v>
      </c>
      <c r="CC56" s="42">
        <v>0</v>
      </c>
      <c r="CD56" s="42">
        <v>0</v>
      </c>
      <c r="CE56" s="42">
        <v>0</v>
      </c>
      <c r="CF56" s="42">
        <v>0</v>
      </c>
      <c r="CG56" s="45">
        <f t="shared" si="29"/>
        <v>0</v>
      </c>
      <c r="CH56" s="44">
        <v>0</v>
      </c>
      <c r="CI56" s="42">
        <v>0</v>
      </c>
      <c r="CJ56" s="42">
        <v>0</v>
      </c>
      <c r="CK56" s="42">
        <v>0</v>
      </c>
      <c r="CL56" s="42">
        <v>0</v>
      </c>
      <c r="CM56" s="42">
        <v>0</v>
      </c>
      <c r="CN56" s="42">
        <v>0</v>
      </c>
      <c r="CO56" s="42">
        <v>0</v>
      </c>
      <c r="CP56" s="42">
        <v>0</v>
      </c>
      <c r="CQ56" s="42">
        <v>0</v>
      </c>
      <c r="CR56" s="42">
        <v>0</v>
      </c>
      <c r="CS56" s="101">
        <f t="shared" si="30"/>
        <v>0</v>
      </c>
    </row>
    <row r="57" spans="1:97" x14ac:dyDescent="0.2">
      <c r="A57" s="40">
        <v>164</v>
      </c>
      <c r="B57" s="31" t="s">
        <v>135</v>
      </c>
      <c r="C57" s="99">
        <f t="shared" si="22"/>
        <v>0</v>
      </c>
      <c r="D57" s="41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5">
        <f t="shared" si="23"/>
        <v>0</v>
      </c>
      <c r="O57" s="44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5">
        <f t="shared" si="24"/>
        <v>0</v>
      </c>
      <c r="AB57" s="46">
        <v>0</v>
      </c>
      <c r="AC57" s="42">
        <v>0</v>
      </c>
      <c r="AD57" s="42">
        <v>0</v>
      </c>
      <c r="AE57" s="42">
        <v>0</v>
      </c>
      <c r="AF57" s="42">
        <v>0</v>
      </c>
      <c r="AG57" s="42">
        <v>0</v>
      </c>
      <c r="AH57" s="42">
        <v>0</v>
      </c>
      <c r="AI57" s="42">
        <v>0</v>
      </c>
      <c r="AJ57" s="100">
        <f t="shared" si="25"/>
        <v>0</v>
      </c>
      <c r="AK57" s="44">
        <v>0</v>
      </c>
      <c r="AL57" s="42">
        <v>0</v>
      </c>
      <c r="AM57" s="42">
        <v>0</v>
      </c>
      <c r="AN57" s="42">
        <v>0</v>
      </c>
      <c r="AO57" s="42">
        <v>0</v>
      </c>
      <c r="AP57" s="42">
        <v>0</v>
      </c>
      <c r="AQ57" s="42">
        <v>0</v>
      </c>
      <c r="AR57" s="42">
        <v>0</v>
      </c>
      <c r="AS57" s="42">
        <v>0</v>
      </c>
      <c r="AT57" s="42">
        <v>0</v>
      </c>
      <c r="AU57" s="45">
        <f t="shared" si="26"/>
        <v>0</v>
      </c>
      <c r="AV57" s="46">
        <v>0</v>
      </c>
      <c r="AW57" s="42">
        <v>0</v>
      </c>
      <c r="AX57" s="42">
        <v>0</v>
      </c>
      <c r="AY57" s="42">
        <v>0</v>
      </c>
      <c r="AZ57" s="42">
        <v>0</v>
      </c>
      <c r="BA57" s="42">
        <v>0</v>
      </c>
      <c r="BB57" s="42">
        <v>0</v>
      </c>
      <c r="BC57" s="42">
        <v>0</v>
      </c>
      <c r="BD57" s="42">
        <v>0</v>
      </c>
      <c r="BE57" s="42">
        <v>0</v>
      </c>
      <c r="BF57" s="100">
        <f t="shared" si="27"/>
        <v>0</v>
      </c>
      <c r="BG57" s="44">
        <v>0</v>
      </c>
      <c r="BH57" s="42">
        <v>0</v>
      </c>
      <c r="BI57" s="42">
        <v>0</v>
      </c>
      <c r="BJ57" s="42">
        <v>0</v>
      </c>
      <c r="BK57" s="42">
        <v>0</v>
      </c>
      <c r="BL57" s="42">
        <v>0</v>
      </c>
      <c r="BM57" s="42">
        <v>0</v>
      </c>
      <c r="BN57" s="42">
        <v>0</v>
      </c>
      <c r="BO57" s="42">
        <v>0</v>
      </c>
      <c r="BP57" s="42">
        <v>0</v>
      </c>
      <c r="BQ57" s="42">
        <v>0</v>
      </c>
      <c r="BR57" s="45">
        <f t="shared" si="28"/>
        <v>0</v>
      </c>
      <c r="BS57" s="44">
        <v>0</v>
      </c>
      <c r="BT57" s="42">
        <v>0</v>
      </c>
      <c r="BU57" s="42">
        <v>0</v>
      </c>
      <c r="BV57" s="42">
        <v>0</v>
      </c>
      <c r="BW57" s="42">
        <v>0</v>
      </c>
      <c r="BX57" s="42">
        <v>0</v>
      </c>
      <c r="BY57" s="42">
        <v>0</v>
      </c>
      <c r="BZ57" s="42">
        <v>0</v>
      </c>
      <c r="CA57" s="42">
        <v>0</v>
      </c>
      <c r="CB57" s="42">
        <v>0</v>
      </c>
      <c r="CC57" s="42">
        <v>0</v>
      </c>
      <c r="CD57" s="42">
        <v>0</v>
      </c>
      <c r="CE57" s="42">
        <v>0</v>
      </c>
      <c r="CF57" s="42">
        <v>0</v>
      </c>
      <c r="CG57" s="45">
        <f t="shared" si="29"/>
        <v>0</v>
      </c>
      <c r="CH57" s="44">
        <v>0</v>
      </c>
      <c r="CI57" s="42">
        <v>0</v>
      </c>
      <c r="CJ57" s="42">
        <v>0</v>
      </c>
      <c r="CK57" s="42">
        <v>0</v>
      </c>
      <c r="CL57" s="42">
        <v>0</v>
      </c>
      <c r="CM57" s="42">
        <v>0</v>
      </c>
      <c r="CN57" s="42">
        <v>0</v>
      </c>
      <c r="CO57" s="42">
        <v>0</v>
      </c>
      <c r="CP57" s="42">
        <v>0</v>
      </c>
      <c r="CQ57" s="42">
        <v>0</v>
      </c>
      <c r="CR57" s="42">
        <v>0</v>
      </c>
      <c r="CS57" s="101">
        <f t="shared" si="30"/>
        <v>0</v>
      </c>
    </row>
    <row r="58" spans="1:97" x14ac:dyDescent="0.2">
      <c r="A58" s="40">
        <v>165</v>
      </c>
      <c r="B58" s="31" t="s">
        <v>136</v>
      </c>
      <c r="C58" s="99">
        <f t="shared" si="22"/>
        <v>0</v>
      </c>
      <c r="D58" s="41">
        <v>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5">
        <f t="shared" si="23"/>
        <v>0</v>
      </c>
      <c r="O58" s="44">
        <v>0</v>
      </c>
      <c r="P58" s="42">
        <v>0</v>
      </c>
      <c r="Q58" s="42">
        <v>0</v>
      </c>
      <c r="R58" s="42">
        <v>0</v>
      </c>
      <c r="S58" s="42">
        <v>0</v>
      </c>
      <c r="T58" s="42">
        <v>0</v>
      </c>
      <c r="U58" s="42">
        <v>0</v>
      </c>
      <c r="V58" s="42">
        <v>0</v>
      </c>
      <c r="W58" s="42">
        <v>0</v>
      </c>
      <c r="X58" s="42">
        <v>0</v>
      </c>
      <c r="Y58" s="42">
        <v>0</v>
      </c>
      <c r="Z58" s="42">
        <v>0</v>
      </c>
      <c r="AA58" s="45">
        <f t="shared" si="24"/>
        <v>0</v>
      </c>
      <c r="AB58" s="46">
        <v>0</v>
      </c>
      <c r="AC58" s="42">
        <v>0</v>
      </c>
      <c r="AD58" s="42">
        <v>0</v>
      </c>
      <c r="AE58" s="42">
        <v>0</v>
      </c>
      <c r="AF58" s="42">
        <v>0</v>
      </c>
      <c r="AG58" s="42">
        <v>0</v>
      </c>
      <c r="AH58" s="42">
        <v>0</v>
      </c>
      <c r="AI58" s="42">
        <v>0</v>
      </c>
      <c r="AJ58" s="100">
        <f t="shared" si="25"/>
        <v>0</v>
      </c>
      <c r="AK58" s="44">
        <v>0</v>
      </c>
      <c r="AL58" s="42">
        <v>0</v>
      </c>
      <c r="AM58" s="42">
        <v>0</v>
      </c>
      <c r="AN58" s="42">
        <v>0</v>
      </c>
      <c r="AO58" s="42">
        <v>0</v>
      </c>
      <c r="AP58" s="42">
        <v>0</v>
      </c>
      <c r="AQ58" s="42">
        <v>0</v>
      </c>
      <c r="AR58" s="42">
        <v>0</v>
      </c>
      <c r="AS58" s="42">
        <v>0</v>
      </c>
      <c r="AT58" s="42">
        <v>0</v>
      </c>
      <c r="AU58" s="45">
        <f t="shared" si="26"/>
        <v>0</v>
      </c>
      <c r="AV58" s="46">
        <v>0</v>
      </c>
      <c r="AW58" s="42">
        <v>0</v>
      </c>
      <c r="AX58" s="42">
        <v>0</v>
      </c>
      <c r="AY58" s="42">
        <v>0</v>
      </c>
      <c r="AZ58" s="42">
        <v>0</v>
      </c>
      <c r="BA58" s="42">
        <v>0</v>
      </c>
      <c r="BB58" s="42">
        <v>0</v>
      </c>
      <c r="BC58" s="42">
        <v>0</v>
      </c>
      <c r="BD58" s="42">
        <v>0</v>
      </c>
      <c r="BE58" s="42">
        <v>0</v>
      </c>
      <c r="BF58" s="100">
        <f t="shared" si="27"/>
        <v>0</v>
      </c>
      <c r="BG58" s="44">
        <v>0</v>
      </c>
      <c r="BH58" s="42">
        <v>0</v>
      </c>
      <c r="BI58" s="42">
        <v>0</v>
      </c>
      <c r="BJ58" s="42">
        <v>0</v>
      </c>
      <c r="BK58" s="42">
        <v>0</v>
      </c>
      <c r="BL58" s="42">
        <v>0</v>
      </c>
      <c r="BM58" s="42">
        <v>0</v>
      </c>
      <c r="BN58" s="42">
        <v>0</v>
      </c>
      <c r="BO58" s="42">
        <v>0</v>
      </c>
      <c r="BP58" s="42">
        <v>0</v>
      </c>
      <c r="BQ58" s="42">
        <v>0</v>
      </c>
      <c r="BR58" s="45">
        <f t="shared" si="28"/>
        <v>0</v>
      </c>
      <c r="BS58" s="44">
        <v>0</v>
      </c>
      <c r="BT58" s="42">
        <v>0</v>
      </c>
      <c r="BU58" s="42">
        <v>0</v>
      </c>
      <c r="BV58" s="42">
        <v>0</v>
      </c>
      <c r="BW58" s="42">
        <v>0</v>
      </c>
      <c r="BX58" s="42">
        <v>0</v>
      </c>
      <c r="BY58" s="42">
        <v>0</v>
      </c>
      <c r="BZ58" s="42">
        <v>0</v>
      </c>
      <c r="CA58" s="42">
        <v>0</v>
      </c>
      <c r="CB58" s="42">
        <v>0</v>
      </c>
      <c r="CC58" s="42">
        <v>0</v>
      </c>
      <c r="CD58" s="42">
        <v>0</v>
      </c>
      <c r="CE58" s="42">
        <v>0</v>
      </c>
      <c r="CF58" s="42">
        <v>0</v>
      </c>
      <c r="CG58" s="45">
        <f t="shared" si="29"/>
        <v>0</v>
      </c>
      <c r="CH58" s="44">
        <v>0</v>
      </c>
      <c r="CI58" s="42">
        <v>0</v>
      </c>
      <c r="CJ58" s="42">
        <v>0</v>
      </c>
      <c r="CK58" s="42">
        <v>0</v>
      </c>
      <c r="CL58" s="42">
        <v>0</v>
      </c>
      <c r="CM58" s="42">
        <v>0</v>
      </c>
      <c r="CN58" s="42">
        <v>0</v>
      </c>
      <c r="CO58" s="42">
        <v>0</v>
      </c>
      <c r="CP58" s="42">
        <v>0</v>
      </c>
      <c r="CQ58" s="42">
        <v>0</v>
      </c>
      <c r="CR58" s="42">
        <v>0</v>
      </c>
      <c r="CS58" s="101">
        <f t="shared" si="30"/>
        <v>0</v>
      </c>
    </row>
    <row r="59" spans="1:97" x14ac:dyDescent="0.2">
      <c r="A59" s="40">
        <v>170</v>
      </c>
      <c r="B59" s="31" t="s">
        <v>100</v>
      </c>
      <c r="C59" s="99">
        <f t="shared" si="22"/>
        <v>1</v>
      </c>
      <c r="D59" s="41">
        <v>0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5">
        <f t="shared" si="23"/>
        <v>0</v>
      </c>
      <c r="O59" s="44">
        <v>0</v>
      </c>
      <c r="P59" s="42">
        <v>0</v>
      </c>
      <c r="Q59" s="42">
        <v>0</v>
      </c>
      <c r="R59" s="42">
        <v>0</v>
      </c>
      <c r="S59" s="42">
        <v>0</v>
      </c>
      <c r="T59" s="42">
        <v>0</v>
      </c>
      <c r="U59" s="42">
        <v>0</v>
      </c>
      <c r="V59" s="42">
        <v>0</v>
      </c>
      <c r="W59" s="42">
        <v>0</v>
      </c>
      <c r="X59" s="42">
        <v>0</v>
      </c>
      <c r="Y59" s="42">
        <v>0</v>
      </c>
      <c r="Z59" s="42">
        <v>0</v>
      </c>
      <c r="AA59" s="45">
        <f t="shared" si="24"/>
        <v>0</v>
      </c>
      <c r="AB59" s="46">
        <v>0</v>
      </c>
      <c r="AC59" s="42">
        <v>0</v>
      </c>
      <c r="AD59" s="42">
        <v>0</v>
      </c>
      <c r="AE59" s="42">
        <v>0</v>
      </c>
      <c r="AF59" s="42">
        <v>0</v>
      </c>
      <c r="AG59" s="42">
        <v>0</v>
      </c>
      <c r="AH59" s="42">
        <v>0</v>
      </c>
      <c r="AI59" s="42">
        <v>0</v>
      </c>
      <c r="AJ59" s="100">
        <f t="shared" si="25"/>
        <v>0</v>
      </c>
      <c r="AK59" s="44">
        <v>0</v>
      </c>
      <c r="AL59" s="42">
        <v>0</v>
      </c>
      <c r="AM59" s="42">
        <v>0</v>
      </c>
      <c r="AN59" s="42">
        <v>0</v>
      </c>
      <c r="AO59" s="42">
        <v>0</v>
      </c>
      <c r="AP59" s="42">
        <v>0</v>
      </c>
      <c r="AQ59" s="42">
        <v>0</v>
      </c>
      <c r="AR59" s="42">
        <v>0</v>
      </c>
      <c r="AS59" s="42">
        <v>0</v>
      </c>
      <c r="AT59" s="42">
        <v>0</v>
      </c>
      <c r="AU59" s="45">
        <f t="shared" si="26"/>
        <v>0</v>
      </c>
      <c r="AV59" s="46">
        <v>0</v>
      </c>
      <c r="AW59" s="42">
        <v>0</v>
      </c>
      <c r="AX59" s="42">
        <v>0</v>
      </c>
      <c r="AY59" s="42">
        <v>0</v>
      </c>
      <c r="AZ59" s="42">
        <v>0</v>
      </c>
      <c r="BA59" s="42">
        <v>0</v>
      </c>
      <c r="BB59" s="42">
        <v>0</v>
      </c>
      <c r="BC59" s="42">
        <v>0</v>
      </c>
      <c r="BD59" s="42">
        <v>0</v>
      </c>
      <c r="BE59" s="42">
        <v>0</v>
      </c>
      <c r="BF59" s="100">
        <f t="shared" si="27"/>
        <v>0</v>
      </c>
      <c r="BG59" s="44">
        <v>0</v>
      </c>
      <c r="BH59" s="42">
        <v>0</v>
      </c>
      <c r="BI59" s="42">
        <v>0</v>
      </c>
      <c r="BJ59" s="42">
        <v>0</v>
      </c>
      <c r="BK59" s="42">
        <v>0</v>
      </c>
      <c r="BL59" s="42">
        <v>0</v>
      </c>
      <c r="BM59" s="42">
        <v>0</v>
      </c>
      <c r="BN59" s="42">
        <v>0</v>
      </c>
      <c r="BO59" s="42">
        <v>0</v>
      </c>
      <c r="BP59" s="42">
        <v>1</v>
      </c>
      <c r="BQ59" s="42">
        <v>0</v>
      </c>
      <c r="BR59" s="45">
        <f t="shared" si="28"/>
        <v>1</v>
      </c>
      <c r="BS59" s="44">
        <v>0</v>
      </c>
      <c r="BT59" s="42">
        <v>0</v>
      </c>
      <c r="BU59" s="42">
        <v>0</v>
      </c>
      <c r="BV59" s="42">
        <v>0</v>
      </c>
      <c r="BW59" s="42">
        <v>0</v>
      </c>
      <c r="BX59" s="42">
        <v>0</v>
      </c>
      <c r="BY59" s="42">
        <v>0</v>
      </c>
      <c r="BZ59" s="42">
        <v>0</v>
      </c>
      <c r="CA59" s="42">
        <v>0</v>
      </c>
      <c r="CB59" s="42">
        <v>0</v>
      </c>
      <c r="CC59" s="42">
        <v>0</v>
      </c>
      <c r="CD59" s="42">
        <v>0</v>
      </c>
      <c r="CE59" s="42">
        <v>0</v>
      </c>
      <c r="CF59" s="42">
        <v>0</v>
      </c>
      <c r="CG59" s="45">
        <f t="shared" si="29"/>
        <v>0</v>
      </c>
      <c r="CH59" s="44">
        <v>0</v>
      </c>
      <c r="CI59" s="42">
        <v>0</v>
      </c>
      <c r="CJ59" s="42">
        <v>0</v>
      </c>
      <c r="CK59" s="42">
        <v>0</v>
      </c>
      <c r="CL59" s="42">
        <v>0</v>
      </c>
      <c r="CM59" s="42">
        <v>0</v>
      </c>
      <c r="CN59" s="42">
        <v>0</v>
      </c>
      <c r="CO59" s="42">
        <v>0</v>
      </c>
      <c r="CP59" s="42">
        <v>0</v>
      </c>
      <c r="CQ59" s="42">
        <v>0</v>
      </c>
      <c r="CR59" s="42">
        <v>0</v>
      </c>
      <c r="CS59" s="101">
        <f t="shared" si="30"/>
        <v>0</v>
      </c>
    </row>
    <row r="60" spans="1:97" hidden="1" x14ac:dyDescent="0.2">
      <c r="A60" s="40"/>
      <c r="B60" s="31"/>
      <c r="C60" s="99"/>
      <c r="D60" s="41"/>
      <c r="E60" s="42"/>
      <c r="F60" s="42"/>
      <c r="G60" s="42"/>
      <c r="H60" s="42"/>
      <c r="I60" s="42"/>
      <c r="J60" s="42"/>
      <c r="K60" s="42"/>
      <c r="L60" s="42"/>
      <c r="M60" s="42"/>
      <c r="N60" s="45">
        <f t="shared" si="23"/>
        <v>0</v>
      </c>
      <c r="O60" s="44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5">
        <f t="shared" si="24"/>
        <v>0</v>
      </c>
      <c r="AB60" s="46"/>
      <c r="AC60" s="42"/>
      <c r="AD60" s="42"/>
      <c r="AE60" s="42"/>
      <c r="AF60" s="42"/>
      <c r="AG60" s="42"/>
      <c r="AH60" s="42"/>
      <c r="AI60" s="42"/>
      <c r="AJ60" s="100">
        <f t="shared" si="25"/>
        <v>0</v>
      </c>
      <c r="AK60" s="44"/>
      <c r="AL60" s="42"/>
      <c r="AM60" s="42"/>
      <c r="AN60" s="42"/>
      <c r="AO60" s="42"/>
      <c r="AP60" s="42"/>
      <c r="AQ60" s="42"/>
      <c r="AR60" s="42"/>
      <c r="AS60" s="42"/>
      <c r="AT60" s="42"/>
      <c r="AU60" s="45">
        <f t="shared" si="26"/>
        <v>0</v>
      </c>
      <c r="AV60" s="46"/>
      <c r="AW60" s="42"/>
      <c r="AX60" s="42"/>
      <c r="AY60" s="42"/>
      <c r="AZ60" s="42"/>
      <c r="BA60" s="42"/>
      <c r="BB60" s="42"/>
      <c r="BC60" s="42"/>
      <c r="BD60" s="42"/>
      <c r="BE60" s="42"/>
      <c r="BF60" s="100">
        <f t="shared" si="27"/>
        <v>0</v>
      </c>
      <c r="BG60" s="44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5">
        <f t="shared" si="28"/>
        <v>0</v>
      </c>
      <c r="BS60" s="44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5">
        <f t="shared" si="29"/>
        <v>0</v>
      </c>
      <c r="CH60" s="44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101">
        <f t="shared" si="30"/>
        <v>0</v>
      </c>
    </row>
    <row r="61" spans="1:97" hidden="1" x14ac:dyDescent="0.2">
      <c r="A61" s="40"/>
      <c r="B61" s="31"/>
      <c r="C61" s="99"/>
      <c r="D61" s="41"/>
      <c r="E61" s="42"/>
      <c r="F61" s="42"/>
      <c r="G61" s="42"/>
      <c r="H61" s="42"/>
      <c r="I61" s="42"/>
      <c r="J61" s="42"/>
      <c r="K61" s="42"/>
      <c r="L61" s="42"/>
      <c r="M61" s="42"/>
      <c r="N61" s="45">
        <f t="shared" si="23"/>
        <v>0</v>
      </c>
      <c r="O61" s="44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5">
        <f t="shared" si="24"/>
        <v>0</v>
      </c>
      <c r="AB61" s="46"/>
      <c r="AC61" s="42"/>
      <c r="AD61" s="42"/>
      <c r="AE61" s="42"/>
      <c r="AF61" s="42"/>
      <c r="AG61" s="42"/>
      <c r="AH61" s="42"/>
      <c r="AI61" s="42"/>
      <c r="AJ61" s="100">
        <f t="shared" si="25"/>
        <v>0</v>
      </c>
      <c r="AK61" s="44"/>
      <c r="AL61" s="42"/>
      <c r="AM61" s="42"/>
      <c r="AN61" s="42"/>
      <c r="AO61" s="42"/>
      <c r="AP61" s="42"/>
      <c r="AQ61" s="42"/>
      <c r="AR61" s="42"/>
      <c r="AS61" s="42"/>
      <c r="AT61" s="42"/>
      <c r="AU61" s="45">
        <f t="shared" si="26"/>
        <v>0</v>
      </c>
      <c r="AV61" s="46"/>
      <c r="AW61" s="42"/>
      <c r="AX61" s="42"/>
      <c r="AY61" s="42"/>
      <c r="AZ61" s="42"/>
      <c r="BA61" s="42"/>
      <c r="BB61" s="42"/>
      <c r="BC61" s="42"/>
      <c r="BD61" s="42"/>
      <c r="BE61" s="42"/>
      <c r="BF61" s="100">
        <f t="shared" si="27"/>
        <v>0</v>
      </c>
      <c r="BG61" s="44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5">
        <f t="shared" si="28"/>
        <v>0</v>
      </c>
      <c r="BS61" s="44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5">
        <f t="shared" si="29"/>
        <v>0</v>
      </c>
      <c r="CH61" s="44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101">
        <f t="shared" si="30"/>
        <v>0</v>
      </c>
    </row>
    <row r="62" spans="1:97" hidden="1" x14ac:dyDescent="0.2">
      <c r="A62" s="40"/>
      <c r="B62" s="31"/>
      <c r="C62" s="99"/>
      <c r="D62" s="41"/>
      <c r="E62" s="42"/>
      <c r="F62" s="42"/>
      <c r="G62" s="42"/>
      <c r="H62" s="42"/>
      <c r="I62" s="42"/>
      <c r="J62" s="42"/>
      <c r="K62" s="42"/>
      <c r="L62" s="42"/>
      <c r="M62" s="42"/>
      <c r="N62" s="45">
        <f t="shared" si="23"/>
        <v>0</v>
      </c>
      <c r="O62" s="44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5">
        <f t="shared" si="24"/>
        <v>0</v>
      </c>
      <c r="AB62" s="46"/>
      <c r="AC62" s="42"/>
      <c r="AD62" s="42"/>
      <c r="AE62" s="42"/>
      <c r="AF62" s="42"/>
      <c r="AG62" s="42"/>
      <c r="AH62" s="42"/>
      <c r="AI62" s="42"/>
      <c r="AJ62" s="100">
        <f t="shared" si="25"/>
        <v>0</v>
      </c>
      <c r="AK62" s="44"/>
      <c r="AL62" s="42"/>
      <c r="AM62" s="42"/>
      <c r="AN62" s="42"/>
      <c r="AO62" s="42"/>
      <c r="AP62" s="42"/>
      <c r="AQ62" s="42"/>
      <c r="AR62" s="42"/>
      <c r="AS62" s="42"/>
      <c r="AT62" s="42"/>
      <c r="AU62" s="45">
        <f t="shared" si="26"/>
        <v>0</v>
      </c>
      <c r="AV62" s="46"/>
      <c r="AW62" s="42"/>
      <c r="AX62" s="42"/>
      <c r="AY62" s="42"/>
      <c r="AZ62" s="42"/>
      <c r="BA62" s="42"/>
      <c r="BB62" s="42"/>
      <c r="BC62" s="42"/>
      <c r="BD62" s="42"/>
      <c r="BE62" s="42"/>
      <c r="BF62" s="100">
        <f t="shared" si="27"/>
        <v>0</v>
      </c>
      <c r="BG62" s="44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5">
        <f t="shared" si="28"/>
        <v>0</v>
      </c>
      <c r="BS62" s="4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5">
        <f t="shared" si="29"/>
        <v>0</v>
      </c>
      <c r="CH62" s="44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101">
        <f t="shared" si="30"/>
        <v>0</v>
      </c>
    </row>
    <row r="63" spans="1:97" hidden="1" x14ac:dyDescent="0.2">
      <c r="A63" s="40"/>
      <c r="B63" s="31"/>
      <c r="C63" s="99"/>
      <c r="D63" s="41"/>
      <c r="E63" s="42"/>
      <c r="F63" s="42"/>
      <c r="G63" s="42"/>
      <c r="H63" s="42"/>
      <c r="I63" s="42"/>
      <c r="J63" s="42"/>
      <c r="K63" s="42"/>
      <c r="L63" s="42"/>
      <c r="M63" s="42"/>
      <c r="N63" s="45">
        <f t="shared" si="23"/>
        <v>0</v>
      </c>
      <c r="O63" s="44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5">
        <f t="shared" si="24"/>
        <v>0</v>
      </c>
      <c r="AB63" s="46"/>
      <c r="AC63" s="42"/>
      <c r="AD63" s="42"/>
      <c r="AE63" s="42"/>
      <c r="AF63" s="42"/>
      <c r="AG63" s="42"/>
      <c r="AH63" s="42"/>
      <c r="AI63" s="42"/>
      <c r="AJ63" s="100">
        <f t="shared" si="25"/>
        <v>0</v>
      </c>
      <c r="AK63" s="44"/>
      <c r="AL63" s="42"/>
      <c r="AM63" s="42"/>
      <c r="AN63" s="42"/>
      <c r="AO63" s="42"/>
      <c r="AP63" s="42"/>
      <c r="AQ63" s="42"/>
      <c r="AR63" s="42"/>
      <c r="AS63" s="42"/>
      <c r="AT63" s="42"/>
      <c r="AU63" s="45">
        <f t="shared" si="26"/>
        <v>0</v>
      </c>
      <c r="AV63" s="46"/>
      <c r="AW63" s="42"/>
      <c r="AX63" s="42"/>
      <c r="AY63" s="42"/>
      <c r="AZ63" s="42"/>
      <c r="BA63" s="42"/>
      <c r="BB63" s="42"/>
      <c r="BC63" s="42"/>
      <c r="BD63" s="42"/>
      <c r="BE63" s="42"/>
      <c r="BF63" s="100">
        <f t="shared" si="27"/>
        <v>0</v>
      </c>
      <c r="BG63" s="44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5">
        <f t="shared" si="28"/>
        <v>0</v>
      </c>
      <c r="BS63" s="44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5">
        <f t="shared" si="29"/>
        <v>0</v>
      </c>
      <c r="CH63" s="44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101">
        <f t="shared" si="30"/>
        <v>0</v>
      </c>
    </row>
    <row r="64" spans="1:97" x14ac:dyDescent="0.2">
      <c r="A64" s="30" t="s">
        <v>137</v>
      </c>
      <c r="B64" s="31"/>
      <c r="C64" s="99"/>
      <c r="D64" s="33" t="s">
        <v>145</v>
      </c>
      <c r="E64" s="34" t="s">
        <v>145</v>
      </c>
      <c r="F64" s="34" t="s">
        <v>145</v>
      </c>
      <c r="G64" s="34" t="s">
        <v>145</v>
      </c>
      <c r="H64" s="34" t="s">
        <v>145</v>
      </c>
      <c r="I64" s="34" t="s">
        <v>145</v>
      </c>
      <c r="J64" s="34" t="s">
        <v>145</v>
      </c>
      <c r="K64" s="34" t="s">
        <v>145</v>
      </c>
      <c r="L64" s="34" t="s">
        <v>145</v>
      </c>
      <c r="M64" s="34" t="s">
        <v>145</v>
      </c>
      <c r="N64" s="35"/>
      <c r="O64" s="36" t="s">
        <v>145</v>
      </c>
      <c r="P64" s="34" t="s">
        <v>145</v>
      </c>
      <c r="Q64" s="34" t="s">
        <v>145</v>
      </c>
      <c r="R64" s="34" t="s">
        <v>145</v>
      </c>
      <c r="S64" s="34" t="s">
        <v>145</v>
      </c>
      <c r="T64" s="34" t="s">
        <v>145</v>
      </c>
      <c r="U64" s="34" t="s">
        <v>145</v>
      </c>
      <c r="V64" s="34" t="s">
        <v>145</v>
      </c>
      <c r="W64" s="34" t="s">
        <v>145</v>
      </c>
      <c r="X64" s="34" t="s">
        <v>145</v>
      </c>
      <c r="Y64" s="34" t="s">
        <v>145</v>
      </c>
      <c r="Z64" s="34" t="s">
        <v>145</v>
      </c>
      <c r="AA64" s="35"/>
      <c r="AB64" s="37" t="s">
        <v>145</v>
      </c>
      <c r="AC64" s="34" t="s">
        <v>145</v>
      </c>
      <c r="AD64" s="34" t="s">
        <v>145</v>
      </c>
      <c r="AE64" s="34" t="s">
        <v>145</v>
      </c>
      <c r="AF64" s="34" t="s">
        <v>145</v>
      </c>
      <c r="AG64" s="34" t="s">
        <v>145</v>
      </c>
      <c r="AH64" s="34" t="s">
        <v>145</v>
      </c>
      <c r="AI64" s="34" t="s">
        <v>145</v>
      </c>
      <c r="AJ64" s="38"/>
      <c r="AK64" s="36" t="s">
        <v>145</v>
      </c>
      <c r="AL64" s="34" t="s">
        <v>145</v>
      </c>
      <c r="AM64" s="34" t="s">
        <v>145</v>
      </c>
      <c r="AN64" s="34" t="s">
        <v>145</v>
      </c>
      <c r="AO64" s="34" t="s">
        <v>145</v>
      </c>
      <c r="AP64" s="34" t="s">
        <v>145</v>
      </c>
      <c r="AQ64" s="34" t="s">
        <v>145</v>
      </c>
      <c r="AR64" s="34" t="s">
        <v>145</v>
      </c>
      <c r="AS64" s="34" t="s">
        <v>145</v>
      </c>
      <c r="AT64" s="34" t="s">
        <v>145</v>
      </c>
      <c r="AU64" s="35"/>
      <c r="AV64" s="37" t="s">
        <v>145</v>
      </c>
      <c r="AW64" s="34" t="s">
        <v>145</v>
      </c>
      <c r="AX64" s="34" t="s">
        <v>145</v>
      </c>
      <c r="AY64" s="34" t="s">
        <v>145</v>
      </c>
      <c r="AZ64" s="34" t="s">
        <v>145</v>
      </c>
      <c r="BA64" s="34" t="s">
        <v>145</v>
      </c>
      <c r="BB64" s="34" t="s">
        <v>145</v>
      </c>
      <c r="BC64" s="34" t="s">
        <v>145</v>
      </c>
      <c r="BD64" s="34" t="s">
        <v>145</v>
      </c>
      <c r="BE64" s="34" t="s">
        <v>145</v>
      </c>
      <c r="BF64" s="38"/>
      <c r="BG64" s="36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5"/>
      <c r="BS64" s="36" t="s">
        <v>145</v>
      </c>
      <c r="BT64" s="34" t="s">
        <v>145</v>
      </c>
      <c r="BU64" s="34" t="s">
        <v>145</v>
      </c>
      <c r="BV64" s="34" t="s">
        <v>145</v>
      </c>
      <c r="BW64" s="34" t="s">
        <v>145</v>
      </c>
      <c r="BX64" s="34" t="s">
        <v>145</v>
      </c>
      <c r="BY64" s="34" t="s">
        <v>145</v>
      </c>
      <c r="BZ64" s="34" t="s">
        <v>145</v>
      </c>
      <c r="CA64" s="34" t="s">
        <v>145</v>
      </c>
      <c r="CB64" s="34" t="s">
        <v>145</v>
      </c>
      <c r="CC64" s="34" t="s">
        <v>145</v>
      </c>
      <c r="CD64" s="34" t="s">
        <v>145</v>
      </c>
      <c r="CE64" s="34" t="s">
        <v>145</v>
      </c>
      <c r="CF64" s="34" t="s">
        <v>145</v>
      </c>
      <c r="CG64" s="35"/>
      <c r="CH64" s="36" t="s">
        <v>145</v>
      </c>
      <c r="CI64" s="34" t="s">
        <v>145</v>
      </c>
      <c r="CJ64" s="34" t="s">
        <v>145</v>
      </c>
      <c r="CK64" s="34" t="s">
        <v>145</v>
      </c>
      <c r="CL64" s="34" t="s">
        <v>145</v>
      </c>
      <c r="CM64" s="34" t="s">
        <v>145</v>
      </c>
      <c r="CN64" s="34" t="s">
        <v>145</v>
      </c>
      <c r="CO64" s="34" t="s">
        <v>145</v>
      </c>
      <c r="CP64" s="34" t="s">
        <v>145</v>
      </c>
      <c r="CQ64" s="34" t="s">
        <v>145</v>
      </c>
      <c r="CR64" s="34" t="s">
        <v>145</v>
      </c>
      <c r="CS64" s="39"/>
    </row>
    <row r="65" spans="1:97" x14ac:dyDescent="0.2">
      <c r="A65" s="40">
        <v>171</v>
      </c>
      <c r="B65" s="31" t="s">
        <v>138</v>
      </c>
      <c r="C65" s="99">
        <f t="shared" si="22"/>
        <v>2572</v>
      </c>
      <c r="D65" s="41">
        <v>0</v>
      </c>
      <c r="E65" s="42">
        <v>2</v>
      </c>
      <c r="F65" s="42">
        <v>17</v>
      </c>
      <c r="G65" s="42">
        <v>50</v>
      </c>
      <c r="H65" s="42">
        <v>22</v>
      </c>
      <c r="I65" s="42">
        <v>7</v>
      </c>
      <c r="J65" s="42">
        <v>0</v>
      </c>
      <c r="K65" s="42">
        <v>6</v>
      </c>
      <c r="L65" s="42">
        <v>17</v>
      </c>
      <c r="M65" s="42">
        <v>13</v>
      </c>
      <c r="N65" s="45">
        <f t="shared" si="23"/>
        <v>134</v>
      </c>
      <c r="O65" s="44">
        <v>23</v>
      </c>
      <c r="P65" s="42">
        <v>15</v>
      </c>
      <c r="Q65" s="42">
        <v>21</v>
      </c>
      <c r="R65" s="42">
        <v>13</v>
      </c>
      <c r="S65" s="42">
        <v>12</v>
      </c>
      <c r="T65" s="42">
        <v>73</v>
      </c>
      <c r="U65" s="42">
        <v>20</v>
      </c>
      <c r="V65" s="42">
        <v>19</v>
      </c>
      <c r="W65" s="42">
        <v>12</v>
      </c>
      <c r="X65" s="42">
        <v>1</v>
      </c>
      <c r="Y65" s="42">
        <v>0</v>
      </c>
      <c r="Z65" s="42">
        <v>10</v>
      </c>
      <c r="AA65" s="45">
        <f t="shared" si="24"/>
        <v>219</v>
      </c>
      <c r="AB65" s="46">
        <v>29</v>
      </c>
      <c r="AC65" s="42">
        <v>20</v>
      </c>
      <c r="AD65" s="42">
        <v>23</v>
      </c>
      <c r="AE65" s="42">
        <v>8</v>
      </c>
      <c r="AF65" s="42">
        <v>12</v>
      </c>
      <c r="AG65" s="42">
        <v>19</v>
      </c>
      <c r="AH65" s="42">
        <v>12</v>
      </c>
      <c r="AI65" s="42">
        <v>26</v>
      </c>
      <c r="AJ65" s="100">
        <f t="shared" si="25"/>
        <v>149</v>
      </c>
      <c r="AK65" s="44">
        <v>4</v>
      </c>
      <c r="AL65" s="42">
        <v>11</v>
      </c>
      <c r="AM65" s="42">
        <v>20</v>
      </c>
      <c r="AN65" s="42">
        <v>42</v>
      </c>
      <c r="AO65" s="42">
        <v>31</v>
      </c>
      <c r="AP65" s="42">
        <v>24</v>
      </c>
      <c r="AQ65" s="42">
        <v>8</v>
      </c>
      <c r="AR65" s="42">
        <v>4</v>
      </c>
      <c r="AS65" s="42">
        <v>17</v>
      </c>
      <c r="AT65" s="42">
        <v>7</v>
      </c>
      <c r="AU65" s="45">
        <f t="shared" si="26"/>
        <v>168</v>
      </c>
      <c r="AV65" s="46">
        <v>23</v>
      </c>
      <c r="AW65" s="42">
        <v>68</v>
      </c>
      <c r="AX65" s="42">
        <v>26</v>
      </c>
      <c r="AY65" s="42">
        <v>30</v>
      </c>
      <c r="AZ65" s="42">
        <v>29</v>
      </c>
      <c r="BA65" s="42">
        <v>15</v>
      </c>
      <c r="BB65" s="42">
        <v>10</v>
      </c>
      <c r="BC65" s="42">
        <v>12</v>
      </c>
      <c r="BD65" s="42">
        <v>3</v>
      </c>
      <c r="BE65" s="42">
        <v>6</v>
      </c>
      <c r="BF65" s="100">
        <f t="shared" si="27"/>
        <v>222</v>
      </c>
      <c r="BG65" s="44">
        <v>25</v>
      </c>
      <c r="BH65" s="42">
        <v>21</v>
      </c>
      <c r="BI65" s="42">
        <v>20</v>
      </c>
      <c r="BJ65" s="42">
        <v>19</v>
      </c>
      <c r="BK65" s="42">
        <v>74</v>
      </c>
      <c r="BL65" s="42">
        <v>95</v>
      </c>
      <c r="BM65" s="42">
        <v>30</v>
      </c>
      <c r="BN65" s="42">
        <v>13</v>
      </c>
      <c r="BO65" s="42">
        <v>45</v>
      </c>
      <c r="BP65" s="42">
        <v>34</v>
      </c>
      <c r="BQ65" s="42">
        <v>155</v>
      </c>
      <c r="BR65" s="45">
        <f t="shared" si="28"/>
        <v>531</v>
      </c>
      <c r="BS65" s="44">
        <v>14</v>
      </c>
      <c r="BT65" s="42">
        <v>43</v>
      </c>
      <c r="BU65" s="42">
        <v>14</v>
      </c>
      <c r="BV65" s="42">
        <v>26</v>
      </c>
      <c r="BW65" s="42">
        <v>96</v>
      </c>
      <c r="BX65" s="42">
        <v>1</v>
      </c>
      <c r="BY65" s="42">
        <v>65</v>
      </c>
      <c r="BZ65" s="42">
        <v>59</v>
      </c>
      <c r="CA65" s="42">
        <v>29</v>
      </c>
      <c r="CB65" s="42">
        <v>72</v>
      </c>
      <c r="CC65" s="42">
        <v>6</v>
      </c>
      <c r="CD65" s="42">
        <v>59</v>
      </c>
      <c r="CE65" s="42">
        <v>242</v>
      </c>
      <c r="CF65" s="42">
        <v>32</v>
      </c>
      <c r="CG65" s="45">
        <f t="shared" si="29"/>
        <v>758</v>
      </c>
      <c r="CH65" s="44">
        <v>22</v>
      </c>
      <c r="CI65" s="42">
        <v>22</v>
      </c>
      <c r="CJ65" s="42">
        <v>5</v>
      </c>
      <c r="CK65" s="42">
        <v>32</v>
      </c>
      <c r="CL65" s="42">
        <v>27</v>
      </c>
      <c r="CM65" s="42">
        <v>56</v>
      </c>
      <c r="CN65" s="42">
        <v>30</v>
      </c>
      <c r="CO65" s="42">
        <v>53</v>
      </c>
      <c r="CP65" s="42">
        <v>95</v>
      </c>
      <c r="CQ65" s="42">
        <v>26</v>
      </c>
      <c r="CR65" s="42">
        <v>23</v>
      </c>
      <c r="CS65" s="101">
        <f t="shared" si="30"/>
        <v>391</v>
      </c>
    </row>
    <row r="66" spans="1:97" x14ac:dyDescent="0.2">
      <c r="A66" s="40">
        <v>172</v>
      </c>
      <c r="B66" s="31" t="s">
        <v>139</v>
      </c>
      <c r="C66" s="99">
        <f t="shared" si="22"/>
        <v>65</v>
      </c>
      <c r="D66" s="41">
        <v>0</v>
      </c>
      <c r="E66" s="42">
        <v>0</v>
      </c>
      <c r="F66" s="42">
        <v>0</v>
      </c>
      <c r="G66" s="42">
        <v>2</v>
      </c>
      <c r="H66" s="42">
        <v>0</v>
      </c>
      <c r="I66" s="42">
        <v>0</v>
      </c>
      <c r="J66" s="42">
        <v>0</v>
      </c>
      <c r="K66" s="42">
        <v>0</v>
      </c>
      <c r="L66" s="42">
        <v>1</v>
      </c>
      <c r="M66" s="42">
        <v>1</v>
      </c>
      <c r="N66" s="45">
        <f t="shared" si="23"/>
        <v>4</v>
      </c>
      <c r="O66" s="44">
        <v>2</v>
      </c>
      <c r="P66" s="42">
        <v>3</v>
      </c>
      <c r="Q66" s="42">
        <v>1</v>
      </c>
      <c r="R66" s="42">
        <v>0</v>
      </c>
      <c r="S66" s="42">
        <v>0</v>
      </c>
      <c r="T66" s="42">
        <v>0</v>
      </c>
      <c r="U66" s="42">
        <v>3</v>
      </c>
      <c r="V66" s="42">
        <v>1</v>
      </c>
      <c r="W66" s="42">
        <v>0</v>
      </c>
      <c r="X66" s="42">
        <v>0</v>
      </c>
      <c r="Y66" s="42">
        <v>0</v>
      </c>
      <c r="Z66" s="42">
        <v>0</v>
      </c>
      <c r="AA66" s="45">
        <f t="shared" si="24"/>
        <v>10</v>
      </c>
      <c r="AB66" s="46">
        <v>1</v>
      </c>
      <c r="AC66" s="42">
        <v>0</v>
      </c>
      <c r="AD66" s="42">
        <v>0</v>
      </c>
      <c r="AE66" s="42">
        <v>1</v>
      </c>
      <c r="AF66" s="42">
        <v>0</v>
      </c>
      <c r="AG66" s="42">
        <v>0</v>
      </c>
      <c r="AH66" s="42">
        <v>1</v>
      </c>
      <c r="AI66" s="42">
        <v>0</v>
      </c>
      <c r="AJ66" s="100">
        <f t="shared" si="25"/>
        <v>3</v>
      </c>
      <c r="AK66" s="44">
        <v>0</v>
      </c>
      <c r="AL66" s="42">
        <v>0</v>
      </c>
      <c r="AM66" s="42">
        <v>0</v>
      </c>
      <c r="AN66" s="42">
        <v>1</v>
      </c>
      <c r="AO66" s="42">
        <v>2</v>
      </c>
      <c r="AP66" s="42">
        <v>0</v>
      </c>
      <c r="AQ66" s="42">
        <v>0</v>
      </c>
      <c r="AR66" s="42">
        <v>0</v>
      </c>
      <c r="AS66" s="42">
        <v>0</v>
      </c>
      <c r="AT66" s="42">
        <v>2</v>
      </c>
      <c r="AU66" s="45">
        <f t="shared" si="26"/>
        <v>5</v>
      </c>
      <c r="AV66" s="46">
        <v>0</v>
      </c>
      <c r="AW66" s="42">
        <v>0</v>
      </c>
      <c r="AX66" s="42">
        <v>0</v>
      </c>
      <c r="AY66" s="42">
        <v>0</v>
      </c>
      <c r="AZ66" s="42">
        <v>0</v>
      </c>
      <c r="BA66" s="42">
        <v>3</v>
      </c>
      <c r="BB66" s="42">
        <v>0</v>
      </c>
      <c r="BC66" s="42">
        <v>0</v>
      </c>
      <c r="BD66" s="42">
        <v>2</v>
      </c>
      <c r="BE66" s="42">
        <v>0</v>
      </c>
      <c r="BF66" s="100">
        <f t="shared" si="27"/>
        <v>5</v>
      </c>
      <c r="BG66" s="44">
        <v>1</v>
      </c>
      <c r="BH66" s="42">
        <v>0</v>
      </c>
      <c r="BI66" s="42">
        <v>0</v>
      </c>
      <c r="BJ66" s="42">
        <v>0</v>
      </c>
      <c r="BK66" s="42">
        <v>3</v>
      </c>
      <c r="BL66" s="42">
        <v>1</v>
      </c>
      <c r="BM66" s="42">
        <v>0</v>
      </c>
      <c r="BN66" s="42">
        <v>0</v>
      </c>
      <c r="BO66" s="42">
        <v>0</v>
      </c>
      <c r="BP66" s="42">
        <v>2</v>
      </c>
      <c r="BQ66" s="42">
        <v>0</v>
      </c>
      <c r="BR66" s="45">
        <f t="shared" si="28"/>
        <v>7</v>
      </c>
      <c r="BS66" s="44">
        <v>1</v>
      </c>
      <c r="BT66" s="42">
        <v>4</v>
      </c>
      <c r="BU66" s="42">
        <v>0</v>
      </c>
      <c r="BV66" s="42">
        <v>0</v>
      </c>
      <c r="BW66" s="42">
        <v>1</v>
      </c>
      <c r="BX66" s="42">
        <v>0</v>
      </c>
      <c r="BY66" s="42">
        <v>0</v>
      </c>
      <c r="BZ66" s="42">
        <v>0</v>
      </c>
      <c r="CA66" s="42">
        <v>0</v>
      </c>
      <c r="CB66" s="42">
        <v>0</v>
      </c>
      <c r="CC66" s="42">
        <v>2</v>
      </c>
      <c r="CD66" s="42">
        <v>0</v>
      </c>
      <c r="CE66" s="42">
        <v>4</v>
      </c>
      <c r="CF66" s="42">
        <v>0</v>
      </c>
      <c r="CG66" s="45">
        <f t="shared" si="29"/>
        <v>12</v>
      </c>
      <c r="CH66" s="44">
        <v>1</v>
      </c>
      <c r="CI66" s="42">
        <v>2</v>
      </c>
      <c r="CJ66" s="42">
        <v>0</v>
      </c>
      <c r="CK66" s="42">
        <v>2</v>
      </c>
      <c r="CL66" s="42">
        <v>1</v>
      </c>
      <c r="CM66" s="42">
        <v>6</v>
      </c>
      <c r="CN66" s="42">
        <v>1</v>
      </c>
      <c r="CO66" s="42">
        <v>1</v>
      </c>
      <c r="CP66" s="42">
        <v>5</v>
      </c>
      <c r="CQ66" s="42">
        <v>0</v>
      </c>
      <c r="CR66" s="42">
        <v>0</v>
      </c>
      <c r="CS66" s="101">
        <f t="shared" si="30"/>
        <v>19</v>
      </c>
    </row>
    <row r="67" spans="1:97" x14ac:dyDescent="0.2">
      <c r="A67" s="40">
        <v>173</v>
      </c>
      <c r="B67" s="31" t="s">
        <v>140</v>
      </c>
      <c r="C67" s="99">
        <f t="shared" si="22"/>
        <v>147</v>
      </c>
      <c r="D67" s="41">
        <v>0</v>
      </c>
      <c r="E67" s="42">
        <v>0</v>
      </c>
      <c r="F67" s="42">
        <v>1</v>
      </c>
      <c r="G67" s="42">
        <v>3</v>
      </c>
      <c r="H67" s="42">
        <v>0</v>
      </c>
      <c r="I67" s="42">
        <v>1</v>
      </c>
      <c r="J67" s="42">
        <v>2</v>
      </c>
      <c r="K67" s="42">
        <v>0</v>
      </c>
      <c r="L67" s="42">
        <v>1</v>
      </c>
      <c r="M67" s="42">
        <v>1</v>
      </c>
      <c r="N67" s="45">
        <f t="shared" si="23"/>
        <v>9</v>
      </c>
      <c r="O67" s="44">
        <v>1</v>
      </c>
      <c r="P67" s="42">
        <v>0</v>
      </c>
      <c r="Q67" s="42">
        <v>2</v>
      </c>
      <c r="R67" s="42">
        <v>5</v>
      </c>
      <c r="S67" s="42">
        <v>2</v>
      </c>
      <c r="T67" s="42">
        <v>8</v>
      </c>
      <c r="U67" s="42">
        <v>1</v>
      </c>
      <c r="V67" s="42">
        <v>9</v>
      </c>
      <c r="W67" s="42">
        <v>2</v>
      </c>
      <c r="X67" s="42">
        <v>0</v>
      </c>
      <c r="Y67" s="42">
        <v>0</v>
      </c>
      <c r="Z67" s="42">
        <v>2</v>
      </c>
      <c r="AA67" s="45">
        <f t="shared" si="24"/>
        <v>32</v>
      </c>
      <c r="AB67" s="46">
        <v>2</v>
      </c>
      <c r="AC67" s="42">
        <v>3</v>
      </c>
      <c r="AD67" s="42">
        <v>1</v>
      </c>
      <c r="AE67" s="42">
        <v>0</v>
      </c>
      <c r="AF67" s="42">
        <v>1</v>
      </c>
      <c r="AG67" s="42">
        <v>0</v>
      </c>
      <c r="AH67" s="42">
        <v>0</v>
      </c>
      <c r="AI67" s="42">
        <v>3</v>
      </c>
      <c r="AJ67" s="100">
        <f t="shared" si="25"/>
        <v>10</v>
      </c>
      <c r="AK67" s="44">
        <v>0</v>
      </c>
      <c r="AL67" s="42">
        <v>0</v>
      </c>
      <c r="AM67" s="42">
        <v>2</v>
      </c>
      <c r="AN67" s="42">
        <v>6</v>
      </c>
      <c r="AO67" s="42">
        <v>2</v>
      </c>
      <c r="AP67" s="42">
        <v>4</v>
      </c>
      <c r="AQ67" s="42">
        <v>0</v>
      </c>
      <c r="AR67" s="42">
        <v>0</v>
      </c>
      <c r="AS67" s="42">
        <v>2</v>
      </c>
      <c r="AT67" s="42">
        <v>2</v>
      </c>
      <c r="AU67" s="45">
        <f t="shared" si="26"/>
        <v>18</v>
      </c>
      <c r="AV67" s="46">
        <v>5</v>
      </c>
      <c r="AW67" s="42">
        <v>4</v>
      </c>
      <c r="AX67" s="42">
        <v>0</v>
      </c>
      <c r="AY67" s="42">
        <v>2</v>
      </c>
      <c r="AZ67" s="42">
        <v>2</v>
      </c>
      <c r="BA67" s="42">
        <v>2</v>
      </c>
      <c r="BB67" s="42">
        <v>0</v>
      </c>
      <c r="BC67" s="42">
        <v>1</v>
      </c>
      <c r="BD67" s="42">
        <v>2</v>
      </c>
      <c r="BE67" s="42">
        <v>0</v>
      </c>
      <c r="BF67" s="100">
        <f t="shared" si="27"/>
        <v>18</v>
      </c>
      <c r="BG67" s="44">
        <v>3</v>
      </c>
      <c r="BH67" s="42">
        <v>0</v>
      </c>
      <c r="BI67" s="42">
        <v>0</v>
      </c>
      <c r="BJ67" s="42">
        <v>1</v>
      </c>
      <c r="BK67" s="42">
        <v>0</v>
      </c>
      <c r="BL67" s="42">
        <v>1</v>
      </c>
      <c r="BM67" s="42">
        <v>1</v>
      </c>
      <c r="BN67" s="42">
        <v>0</v>
      </c>
      <c r="BO67" s="42">
        <v>1</v>
      </c>
      <c r="BP67" s="42">
        <v>1</v>
      </c>
      <c r="BQ67" s="42">
        <v>10</v>
      </c>
      <c r="BR67" s="45">
        <f t="shared" si="28"/>
        <v>18</v>
      </c>
      <c r="BS67" s="44">
        <v>3</v>
      </c>
      <c r="BT67" s="42">
        <v>8</v>
      </c>
      <c r="BU67" s="42">
        <v>2</v>
      </c>
      <c r="BV67" s="42">
        <v>0</v>
      </c>
      <c r="BW67" s="42">
        <v>3</v>
      </c>
      <c r="BX67" s="42">
        <v>0</v>
      </c>
      <c r="BY67" s="42">
        <v>2</v>
      </c>
      <c r="BZ67" s="42">
        <v>7</v>
      </c>
      <c r="CA67" s="42">
        <v>1</v>
      </c>
      <c r="CB67" s="42">
        <v>1</v>
      </c>
      <c r="CC67" s="42">
        <v>0</v>
      </c>
      <c r="CD67" s="42">
        <v>0</v>
      </c>
      <c r="CE67" s="42">
        <v>0</v>
      </c>
      <c r="CF67" s="42">
        <v>1</v>
      </c>
      <c r="CG67" s="45">
        <f t="shared" si="29"/>
        <v>28</v>
      </c>
      <c r="CH67" s="44">
        <v>1</v>
      </c>
      <c r="CI67" s="42">
        <v>1</v>
      </c>
      <c r="CJ67" s="42">
        <v>1</v>
      </c>
      <c r="CK67" s="42">
        <v>2</v>
      </c>
      <c r="CL67" s="42">
        <v>1</v>
      </c>
      <c r="CM67" s="42">
        <v>0</v>
      </c>
      <c r="CN67" s="42">
        <v>2</v>
      </c>
      <c r="CO67" s="42">
        <v>3</v>
      </c>
      <c r="CP67" s="42">
        <v>0</v>
      </c>
      <c r="CQ67" s="42">
        <v>1</v>
      </c>
      <c r="CR67" s="42">
        <v>2</v>
      </c>
      <c r="CS67" s="101">
        <f t="shared" si="30"/>
        <v>14</v>
      </c>
    </row>
    <row r="68" spans="1:97" x14ac:dyDescent="0.2">
      <c r="A68" s="40">
        <v>174</v>
      </c>
      <c r="B68" s="31" t="s">
        <v>141</v>
      </c>
      <c r="C68" s="99">
        <f t="shared" si="22"/>
        <v>7</v>
      </c>
      <c r="D68" s="41">
        <v>0</v>
      </c>
      <c r="E68" s="42">
        <v>0</v>
      </c>
      <c r="F68" s="42">
        <v>0</v>
      </c>
      <c r="G68" s="42">
        <v>1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5">
        <f t="shared" si="23"/>
        <v>1</v>
      </c>
      <c r="O68" s="44">
        <v>0</v>
      </c>
      <c r="P68" s="42">
        <v>0</v>
      </c>
      <c r="Q68" s="42">
        <v>0</v>
      </c>
      <c r="R68" s="42">
        <v>0</v>
      </c>
      <c r="S68" s="42">
        <v>0</v>
      </c>
      <c r="T68" s="42">
        <v>0</v>
      </c>
      <c r="U68" s="42">
        <v>0</v>
      </c>
      <c r="V68" s="42">
        <v>0</v>
      </c>
      <c r="W68" s="42">
        <v>1</v>
      </c>
      <c r="X68" s="42">
        <v>0</v>
      </c>
      <c r="Y68" s="42">
        <v>0</v>
      </c>
      <c r="Z68" s="42">
        <v>0</v>
      </c>
      <c r="AA68" s="45">
        <f t="shared" si="24"/>
        <v>1</v>
      </c>
      <c r="AB68" s="46">
        <v>0</v>
      </c>
      <c r="AC68" s="42">
        <v>0</v>
      </c>
      <c r="AD68" s="42">
        <v>0</v>
      </c>
      <c r="AE68" s="42">
        <v>0</v>
      </c>
      <c r="AF68" s="42">
        <v>0</v>
      </c>
      <c r="AG68" s="42">
        <v>0</v>
      </c>
      <c r="AH68" s="42">
        <v>0</v>
      </c>
      <c r="AI68" s="42">
        <v>0</v>
      </c>
      <c r="AJ68" s="100">
        <f t="shared" si="25"/>
        <v>0</v>
      </c>
      <c r="AK68" s="44">
        <v>0</v>
      </c>
      <c r="AL68" s="42">
        <v>0</v>
      </c>
      <c r="AM68" s="42">
        <v>1</v>
      </c>
      <c r="AN68" s="42">
        <v>0</v>
      </c>
      <c r="AO68" s="42">
        <v>0</v>
      </c>
      <c r="AP68" s="42">
        <v>0</v>
      </c>
      <c r="AQ68" s="42">
        <v>0</v>
      </c>
      <c r="AR68" s="42">
        <v>0</v>
      </c>
      <c r="AS68" s="42">
        <v>0</v>
      </c>
      <c r="AT68" s="42">
        <v>0</v>
      </c>
      <c r="AU68" s="45">
        <f t="shared" si="26"/>
        <v>1</v>
      </c>
      <c r="AV68" s="46">
        <v>0</v>
      </c>
      <c r="AW68" s="42">
        <v>0</v>
      </c>
      <c r="AX68" s="42">
        <v>0</v>
      </c>
      <c r="AY68" s="42">
        <v>0</v>
      </c>
      <c r="AZ68" s="42">
        <v>0</v>
      </c>
      <c r="BA68" s="42">
        <v>1</v>
      </c>
      <c r="BB68" s="42">
        <v>0</v>
      </c>
      <c r="BC68" s="42">
        <v>0</v>
      </c>
      <c r="BD68" s="42">
        <v>0</v>
      </c>
      <c r="BE68" s="42">
        <v>0</v>
      </c>
      <c r="BF68" s="100">
        <f t="shared" si="27"/>
        <v>1</v>
      </c>
      <c r="BG68" s="44">
        <v>0</v>
      </c>
      <c r="BH68" s="42">
        <v>0</v>
      </c>
      <c r="BI68" s="42">
        <v>0</v>
      </c>
      <c r="BJ68" s="42">
        <v>0</v>
      </c>
      <c r="BK68" s="42">
        <v>1</v>
      </c>
      <c r="BL68" s="42">
        <v>0</v>
      </c>
      <c r="BM68" s="42">
        <v>0</v>
      </c>
      <c r="BN68" s="42">
        <v>0</v>
      </c>
      <c r="BO68" s="42">
        <v>0</v>
      </c>
      <c r="BP68" s="42">
        <v>0</v>
      </c>
      <c r="BQ68" s="42">
        <v>0</v>
      </c>
      <c r="BR68" s="45">
        <f t="shared" si="28"/>
        <v>1</v>
      </c>
      <c r="BS68" s="44">
        <v>0</v>
      </c>
      <c r="BT68" s="42">
        <v>0</v>
      </c>
      <c r="BU68" s="42">
        <v>0</v>
      </c>
      <c r="BV68" s="42">
        <v>0</v>
      </c>
      <c r="BW68" s="42">
        <v>0</v>
      </c>
      <c r="BX68" s="42">
        <v>0</v>
      </c>
      <c r="BY68" s="42">
        <v>0</v>
      </c>
      <c r="BZ68" s="42">
        <v>0</v>
      </c>
      <c r="CA68" s="42">
        <v>0</v>
      </c>
      <c r="CB68" s="42">
        <v>0</v>
      </c>
      <c r="CC68" s="42">
        <v>0</v>
      </c>
      <c r="CD68" s="42">
        <v>0</v>
      </c>
      <c r="CE68" s="42">
        <v>0</v>
      </c>
      <c r="CF68" s="42">
        <v>0</v>
      </c>
      <c r="CG68" s="45">
        <f t="shared" si="29"/>
        <v>0</v>
      </c>
      <c r="CH68" s="44">
        <v>0</v>
      </c>
      <c r="CI68" s="42">
        <v>1</v>
      </c>
      <c r="CJ68" s="42">
        <v>0</v>
      </c>
      <c r="CK68" s="42">
        <v>0</v>
      </c>
      <c r="CL68" s="42">
        <v>1</v>
      </c>
      <c r="CM68" s="42">
        <v>0</v>
      </c>
      <c r="CN68" s="42">
        <v>0</v>
      </c>
      <c r="CO68" s="42">
        <v>0</v>
      </c>
      <c r="CP68" s="42">
        <v>0</v>
      </c>
      <c r="CQ68" s="42">
        <v>0</v>
      </c>
      <c r="CR68" s="42">
        <v>0</v>
      </c>
      <c r="CS68" s="101">
        <f t="shared" si="30"/>
        <v>2</v>
      </c>
    </row>
    <row r="69" spans="1:97" x14ac:dyDescent="0.2">
      <c r="A69" s="40">
        <v>175</v>
      </c>
      <c r="B69" s="31" t="s">
        <v>142</v>
      </c>
      <c r="C69" s="99">
        <f t="shared" si="22"/>
        <v>688</v>
      </c>
      <c r="D69" s="41">
        <v>0</v>
      </c>
      <c r="E69" s="42">
        <v>4</v>
      </c>
      <c r="F69" s="42">
        <v>15</v>
      </c>
      <c r="G69" s="42">
        <v>9</v>
      </c>
      <c r="H69" s="42">
        <v>8</v>
      </c>
      <c r="I69" s="42">
        <v>5</v>
      </c>
      <c r="J69" s="42">
        <v>7</v>
      </c>
      <c r="K69" s="42">
        <v>0</v>
      </c>
      <c r="L69" s="42">
        <v>4</v>
      </c>
      <c r="M69" s="42">
        <v>10</v>
      </c>
      <c r="N69" s="45">
        <f t="shared" si="23"/>
        <v>62</v>
      </c>
      <c r="O69" s="44">
        <v>4</v>
      </c>
      <c r="P69" s="42">
        <v>8</v>
      </c>
      <c r="Q69" s="42">
        <v>6</v>
      </c>
      <c r="R69" s="42">
        <v>1</v>
      </c>
      <c r="S69" s="42">
        <v>2</v>
      </c>
      <c r="T69" s="42">
        <v>8</v>
      </c>
      <c r="U69" s="42">
        <v>13</v>
      </c>
      <c r="V69" s="42">
        <v>11</v>
      </c>
      <c r="W69" s="42">
        <v>23</v>
      </c>
      <c r="X69" s="42">
        <v>0</v>
      </c>
      <c r="Y69" s="42">
        <v>0</v>
      </c>
      <c r="Z69" s="42">
        <v>1</v>
      </c>
      <c r="AA69" s="45">
        <f t="shared" si="24"/>
        <v>77</v>
      </c>
      <c r="AB69" s="46">
        <v>14</v>
      </c>
      <c r="AC69" s="42">
        <v>1</v>
      </c>
      <c r="AD69" s="42">
        <v>4</v>
      </c>
      <c r="AE69" s="42">
        <v>1</v>
      </c>
      <c r="AF69" s="42">
        <v>3</v>
      </c>
      <c r="AG69" s="42">
        <v>1</v>
      </c>
      <c r="AH69" s="42">
        <v>2</v>
      </c>
      <c r="AI69" s="42">
        <v>10</v>
      </c>
      <c r="AJ69" s="100">
        <f t="shared" si="25"/>
        <v>36</v>
      </c>
      <c r="AK69" s="44">
        <v>2</v>
      </c>
      <c r="AL69" s="42">
        <v>1</v>
      </c>
      <c r="AM69" s="42">
        <v>2</v>
      </c>
      <c r="AN69" s="42">
        <v>0</v>
      </c>
      <c r="AO69" s="42">
        <v>8</v>
      </c>
      <c r="AP69" s="42">
        <v>9</v>
      </c>
      <c r="AQ69" s="42">
        <v>4</v>
      </c>
      <c r="AR69" s="42">
        <v>0</v>
      </c>
      <c r="AS69" s="42">
        <v>6</v>
      </c>
      <c r="AT69" s="42">
        <v>0</v>
      </c>
      <c r="AU69" s="45">
        <f t="shared" si="26"/>
        <v>32</v>
      </c>
      <c r="AV69" s="46">
        <v>3</v>
      </c>
      <c r="AW69" s="42">
        <v>1</v>
      </c>
      <c r="AX69" s="42">
        <v>5</v>
      </c>
      <c r="AY69" s="42">
        <v>10</v>
      </c>
      <c r="AZ69" s="42">
        <v>2</v>
      </c>
      <c r="BA69" s="42">
        <v>56</v>
      </c>
      <c r="BB69" s="42">
        <v>0</v>
      </c>
      <c r="BC69" s="42">
        <v>3</v>
      </c>
      <c r="BD69" s="42">
        <v>0</v>
      </c>
      <c r="BE69" s="42">
        <v>0</v>
      </c>
      <c r="BF69" s="100">
        <f t="shared" si="27"/>
        <v>80</v>
      </c>
      <c r="BG69" s="44">
        <v>44</v>
      </c>
      <c r="BH69" s="42">
        <v>1</v>
      </c>
      <c r="BI69" s="42">
        <v>4</v>
      </c>
      <c r="BJ69" s="42">
        <v>4</v>
      </c>
      <c r="BK69" s="42">
        <v>14</v>
      </c>
      <c r="BL69" s="42">
        <v>39</v>
      </c>
      <c r="BM69" s="42">
        <v>0</v>
      </c>
      <c r="BN69" s="42">
        <v>0</v>
      </c>
      <c r="BO69" s="42">
        <v>17</v>
      </c>
      <c r="BP69" s="42">
        <v>20</v>
      </c>
      <c r="BQ69" s="42">
        <v>2</v>
      </c>
      <c r="BR69" s="45">
        <f t="shared" si="28"/>
        <v>145</v>
      </c>
      <c r="BS69" s="44">
        <v>1</v>
      </c>
      <c r="BT69" s="42">
        <v>2</v>
      </c>
      <c r="BU69" s="42">
        <v>5</v>
      </c>
      <c r="BV69" s="42">
        <v>1</v>
      </c>
      <c r="BW69" s="42">
        <v>12</v>
      </c>
      <c r="BX69" s="42">
        <v>1</v>
      </c>
      <c r="BY69" s="42">
        <v>5</v>
      </c>
      <c r="BZ69" s="42">
        <v>3</v>
      </c>
      <c r="CA69" s="42">
        <v>128</v>
      </c>
      <c r="CB69" s="42">
        <v>0</v>
      </c>
      <c r="CC69" s="42">
        <v>2</v>
      </c>
      <c r="CD69" s="42">
        <v>5</v>
      </c>
      <c r="CE69" s="42">
        <v>8</v>
      </c>
      <c r="CF69" s="42">
        <v>10</v>
      </c>
      <c r="CG69" s="45">
        <f t="shared" si="29"/>
        <v>183</v>
      </c>
      <c r="CH69" s="44">
        <v>2</v>
      </c>
      <c r="CI69" s="42">
        <v>19</v>
      </c>
      <c r="CJ69" s="42">
        <v>1</v>
      </c>
      <c r="CK69" s="42">
        <v>25</v>
      </c>
      <c r="CL69" s="42">
        <v>1</v>
      </c>
      <c r="CM69" s="42">
        <v>2</v>
      </c>
      <c r="CN69" s="42">
        <v>7</v>
      </c>
      <c r="CO69" s="42">
        <v>5</v>
      </c>
      <c r="CP69" s="42">
        <v>4</v>
      </c>
      <c r="CQ69" s="42">
        <v>2</v>
      </c>
      <c r="CR69" s="42">
        <v>5</v>
      </c>
      <c r="CS69" s="101">
        <f t="shared" si="30"/>
        <v>73</v>
      </c>
    </row>
    <row r="70" spans="1:97" x14ac:dyDescent="0.2">
      <c r="A70" s="40">
        <v>176</v>
      </c>
      <c r="B70" s="31" t="s">
        <v>143</v>
      </c>
      <c r="C70" s="99">
        <f t="shared" si="22"/>
        <v>15</v>
      </c>
      <c r="D70" s="41">
        <v>0</v>
      </c>
      <c r="E70" s="42">
        <v>1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5">
        <f t="shared" si="23"/>
        <v>1</v>
      </c>
      <c r="O70" s="44">
        <v>0</v>
      </c>
      <c r="P70" s="42">
        <v>0</v>
      </c>
      <c r="Q70" s="42">
        <v>0</v>
      </c>
      <c r="R70" s="42">
        <v>0</v>
      </c>
      <c r="S70" s="42">
        <v>0</v>
      </c>
      <c r="T70" s="42">
        <v>1</v>
      </c>
      <c r="U70" s="42">
        <v>0</v>
      </c>
      <c r="V70" s="42">
        <v>0</v>
      </c>
      <c r="W70" s="42">
        <v>2</v>
      </c>
      <c r="X70" s="42">
        <v>0</v>
      </c>
      <c r="Y70" s="42">
        <v>0</v>
      </c>
      <c r="Z70" s="42">
        <v>0</v>
      </c>
      <c r="AA70" s="45">
        <f t="shared" si="24"/>
        <v>3</v>
      </c>
      <c r="AB70" s="46">
        <v>0</v>
      </c>
      <c r="AC70" s="42">
        <v>0</v>
      </c>
      <c r="AD70" s="42">
        <v>0</v>
      </c>
      <c r="AE70" s="42">
        <v>0</v>
      </c>
      <c r="AF70" s="42">
        <v>0</v>
      </c>
      <c r="AG70" s="42">
        <v>0</v>
      </c>
      <c r="AH70" s="42">
        <v>0</v>
      </c>
      <c r="AI70" s="42">
        <v>1</v>
      </c>
      <c r="AJ70" s="100">
        <f t="shared" si="25"/>
        <v>1</v>
      </c>
      <c r="AK70" s="44">
        <v>0</v>
      </c>
      <c r="AL70" s="42">
        <v>0</v>
      </c>
      <c r="AM70" s="42">
        <v>0</v>
      </c>
      <c r="AN70" s="42">
        <v>0</v>
      </c>
      <c r="AO70" s="42">
        <v>0</v>
      </c>
      <c r="AP70" s="42">
        <v>0</v>
      </c>
      <c r="AQ70" s="42">
        <v>0</v>
      </c>
      <c r="AR70" s="42">
        <v>0</v>
      </c>
      <c r="AS70" s="42">
        <v>0</v>
      </c>
      <c r="AT70" s="42">
        <v>0</v>
      </c>
      <c r="AU70" s="45">
        <f t="shared" si="26"/>
        <v>0</v>
      </c>
      <c r="AV70" s="46">
        <v>1</v>
      </c>
      <c r="AW70" s="42">
        <v>0</v>
      </c>
      <c r="AX70" s="42">
        <v>0</v>
      </c>
      <c r="AY70" s="42">
        <v>0</v>
      </c>
      <c r="AZ70" s="42">
        <v>1</v>
      </c>
      <c r="BA70" s="42">
        <v>1</v>
      </c>
      <c r="BB70" s="42">
        <v>0</v>
      </c>
      <c r="BC70" s="42">
        <v>0</v>
      </c>
      <c r="BD70" s="42">
        <v>0</v>
      </c>
      <c r="BE70" s="42">
        <v>0</v>
      </c>
      <c r="BF70" s="100">
        <f t="shared" si="27"/>
        <v>3</v>
      </c>
      <c r="BG70" s="44">
        <v>0</v>
      </c>
      <c r="BH70" s="42">
        <v>0</v>
      </c>
      <c r="BI70" s="42">
        <v>0</v>
      </c>
      <c r="BJ70" s="42">
        <v>0</v>
      </c>
      <c r="BK70" s="42">
        <v>1</v>
      </c>
      <c r="BL70" s="42">
        <v>3</v>
      </c>
      <c r="BM70" s="42">
        <v>0</v>
      </c>
      <c r="BN70" s="42">
        <v>0</v>
      </c>
      <c r="BO70" s="42">
        <v>0</v>
      </c>
      <c r="BP70" s="42">
        <v>0</v>
      </c>
      <c r="BQ70" s="42">
        <v>0</v>
      </c>
      <c r="BR70" s="45">
        <f t="shared" si="28"/>
        <v>4</v>
      </c>
      <c r="BS70" s="44">
        <v>0</v>
      </c>
      <c r="BT70" s="42">
        <v>0</v>
      </c>
      <c r="BU70" s="42">
        <v>0</v>
      </c>
      <c r="BV70" s="42">
        <v>0</v>
      </c>
      <c r="BW70" s="42">
        <v>0</v>
      </c>
      <c r="BX70" s="42">
        <v>0</v>
      </c>
      <c r="BY70" s="42">
        <v>0</v>
      </c>
      <c r="BZ70" s="42">
        <v>0</v>
      </c>
      <c r="CA70" s="42">
        <v>0</v>
      </c>
      <c r="CB70" s="42">
        <v>0</v>
      </c>
      <c r="CC70" s="42">
        <v>0</v>
      </c>
      <c r="CD70" s="42">
        <v>0</v>
      </c>
      <c r="CE70" s="42">
        <v>0</v>
      </c>
      <c r="CF70" s="42">
        <v>0</v>
      </c>
      <c r="CG70" s="45">
        <f t="shared" si="29"/>
        <v>0</v>
      </c>
      <c r="CH70" s="44">
        <v>0</v>
      </c>
      <c r="CI70" s="42">
        <v>1</v>
      </c>
      <c r="CJ70" s="42">
        <v>0</v>
      </c>
      <c r="CK70" s="42">
        <v>2</v>
      </c>
      <c r="CL70" s="42">
        <v>0</v>
      </c>
      <c r="CM70" s="42">
        <v>0</v>
      </c>
      <c r="CN70" s="42">
        <v>0</v>
      </c>
      <c r="CO70" s="42">
        <v>0</v>
      </c>
      <c r="CP70" s="42">
        <v>0</v>
      </c>
      <c r="CQ70" s="42">
        <v>0</v>
      </c>
      <c r="CR70" s="42">
        <v>0</v>
      </c>
      <c r="CS70" s="101">
        <f t="shared" si="30"/>
        <v>3</v>
      </c>
    </row>
    <row r="71" spans="1:97" ht="13.5" thickBot="1" x14ac:dyDescent="0.25">
      <c r="A71" s="40">
        <v>180</v>
      </c>
      <c r="B71" s="31" t="s">
        <v>100</v>
      </c>
      <c r="C71" s="99">
        <f t="shared" si="22"/>
        <v>324</v>
      </c>
      <c r="D71" s="41">
        <v>0</v>
      </c>
      <c r="E71" s="42">
        <v>0</v>
      </c>
      <c r="F71" s="42">
        <v>6</v>
      </c>
      <c r="G71" s="42">
        <v>10</v>
      </c>
      <c r="H71" s="42">
        <v>0</v>
      </c>
      <c r="I71" s="42">
        <v>0</v>
      </c>
      <c r="J71" s="42">
        <v>2</v>
      </c>
      <c r="K71" s="42">
        <v>4</v>
      </c>
      <c r="L71" s="42">
        <v>2</v>
      </c>
      <c r="M71" s="42">
        <v>3</v>
      </c>
      <c r="N71" s="45">
        <f t="shared" si="23"/>
        <v>27</v>
      </c>
      <c r="O71" s="44">
        <v>10</v>
      </c>
      <c r="P71" s="42">
        <v>2</v>
      </c>
      <c r="Q71" s="42">
        <v>8</v>
      </c>
      <c r="R71" s="42">
        <v>0</v>
      </c>
      <c r="S71" s="42">
        <v>2</v>
      </c>
      <c r="T71" s="42">
        <v>8</v>
      </c>
      <c r="U71" s="42">
        <v>6</v>
      </c>
      <c r="V71" s="42">
        <v>1</v>
      </c>
      <c r="W71" s="42">
        <v>3</v>
      </c>
      <c r="X71" s="42">
        <v>0</v>
      </c>
      <c r="Y71" s="42">
        <v>0</v>
      </c>
      <c r="Z71" s="42">
        <v>1</v>
      </c>
      <c r="AA71" s="45">
        <f t="shared" si="24"/>
        <v>41</v>
      </c>
      <c r="AB71" s="46">
        <v>4</v>
      </c>
      <c r="AC71" s="42">
        <v>2</v>
      </c>
      <c r="AD71" s="42">
        <v>1</v>
      </c>
      <c r="AE71" s="42">
        <v>0</v>
      </c>
      <c r="AF71" s="42">
        <v>0</v>
      </c>
      <c r="AG71" s="42">
        <v>5</v>
      </c>
      <c r="AH71" s="42">
        <v>1</v>
      </c>
      <c r="AI71" s="42">
        <v>5</v>
      </c>
      <c r="AJ71" s="100">
        <f t="shared" si="25"/>
        <v>18</v>
      </c>
      <c r="AK71" s="44">
        <v>2</v>
      </c>
      <c r="AL71" s="42">
        <v>4</v>
      </c>
      <c r="AM71" s="42">
        <v>4</v>
      </c>
      <c r="AN71" s="42">
        <v>7</v>
      </c>
      <c r="AO71" s="42">
        <v>1</v>
      </c>
      <c r="AP71" s="42">
        <v>10</v>
      </c>
      <c r="AQ71" s="42">
        <v>3</v>
      </c>
      <c r="AR71" s="42">
        <v>2</v>
      </c>
      <c r="AS71" s="42">
        <v>5</v>
      </c>
      <c r="AT71" s="42">
        <v>2</v>
      </c>
      <c r="AU71" s="45">
        <f t="shared" si="26"/>
        <v>40</v>
      </c>
      <c r="AV71" s="46">
        <v>4</v>
      </c>
      <c r="AW71" s="42">
        <v>4</v>
      </c>
      <c r="AX71" s="42">
        <v>4</v>
      </c>
      <c r="AY71" s="42">
        <v>1</v>
      </c>
      <c r="AZ71" s="42">
        <v>1</v>
      </c>
      <c r="BA71" s="42">
        <v>3</v>
      </c>
      <c r="BB71" s="42">
        <v>0</v>
      </c>
      <c r="BC71" s="42">
        <v>4</v>
      </c>
      <c r="BD71" s="42">
        <v>0</v>
      </c>
      <c r="BE71" s="42">
        <v>1</v>
      </c>
      <c r="BF71" s="100">
        <f t="shared" si="27"/>
        <v>22</v>
      </c>
      <c r="BG71" s="44">
        <v>1</v>
      </c>
      <c r="BH71" s="42">
        <v>6</v>
      </c>
      <c r="BI71" s="42">
        <v>4</v>
      </c>
      <c r="BJ71" s="42">
        <v>2</v>
      </c>
      <c r="BK71" s="42">
        <v>5</v>
      </c>
      <c r="BL71" s="42">
        <v>9</v>
      </c>
      <c r="BM71" s="42">
        <v>1</v>
      </c>
      <c r="BN71" s="42">
        <v>1</v>
      </c>
      <c r="BO71" s="42">
        <v>2</v>
      </c>
      <c r="BP71" s="42">
        <v>5</v>
      </c>
      <c r="BQ71" s="42">
        <v>4</v>
      </c>
      <c r="BR71" s="45">
        <f t="shared" si="28"/>
        <v>40</v>
      </c>
      <c r="BS71" s="44">
        <v>0</v>
      </c>
      <c r="BT71" s="42">
        <v>4</v>
      </c>
      <c r="BU71" s="42">
        <v>3</v>
      </c>
      <c r="BV71" s="42">
        <v>5</v>
      </c>
      <c r="BW71" s="42">
        <v>6</v>
      </c>
      <c r="BX71" s="42">
        <v>1</v>
      </c>
      <c r="BY71" s="42">
        <v>3</v>
      </c>
      <c r="BZ71" s="42">
        <v>9</v>
      </c>
      <c r="CA71" s="42">
        <v>2</v>
      </c>
      <c r="CB71" s="42">
        <v>12</v>
      </c>
      <c r="CC71" s="42">
        <v>3</v>
      </c>
      <c r="CD71" s="42">
        <v>8</v>
      </c>
      <c r="CE71" s="42">
        <v>10</v>
      </c>
      <c r="CF71" s="42">
        <v>0</v>
      </c>
      <c r="CG71" s="45">
        <f t="shared" si="29"/>
        <v>66</v>
      </c>
      <c r="CH71" s="44">
        <v>4</v>
      </c>
      <c r="CI71" s="42">
        <v>6</v>
      </c>
      <c r="CJ71" s="42">
        <v>1</v>
      </c>
      <c r="CK71" s="42">
        <v>11</v>
      </c>
      <c r="CL71" s="42">
        <v>1</v>
      </c>
      <c r="CM71" s="42">
        <v>6</v>
      </c>
      <c r="CN71" s="42">
        <v>7</v>
      </c>
      <c r="CO71" s="42">
        <v>7</v>
      </c>
      <c r="CP71" s="42">
        <v>9</v>
      </c>
      <c r="CQ71" s="42">
        <v>14</v>
      </c>
      <c r="CR71" s="42">
        <v>4</v>
      </c>
      <c r="CS71" s="101">
        <f t="shared" si="30"/>
        <v>70</v>
      </c>
    </row>
    <row r="72" spans="1:97" s="72" customFormat="1" ht="14.25" thickTop="1" thickBot="1" x14ac:dyDescent="0.25">
      <c r="A72" s="62" t="s">
        <v>112</v>
      </c>
      <c r="B72" s="63"/>
      <c r="C72" s="104">
        <f t="shared" si="22"/>
        <v>9529</v>
      </c>
      <c r="D72" s="65">
        <f>SUM(D36:D71)</f>
        <v>0</v>
      </c>
      <c r="E72" s="66">
        <f t="shared" ref="E72:BP72" si="31">SUM(E36:E71)</f>
        <v>7</v>
      </c>
      <c r="F72" s="66">
        <f t="shared" si="31"/>
        <v>71</v>
      </c>
      <c r="G72" s="66">
        <f t="shared" si="31"/>
        <v>202</v>
      </c>
      <c r="H72" s="66">
        <f t="shared" si="31"/>
        <v>103</v>
      </c>
      <c r="I72" s="66">
        <f t="shared" si="31"/>
        <v>20</v>
      </c>
      <c r="J72" s="66">
        <f t="shared" si="31"/>
        <v>15</v>
      </c>
      <c r="K72" s="66">
        <f t="shared" si="31"/>
        <v>41</v>
      </c>
      <c r="L72" s="66">
        <f t="shared" si="31"/>
        <v>91</v>
      </c>
      <c r="M72" s="66">
        <f t="shared" si="31"/>
        <v>46</v>
      </c>
      <c r="N72" s="67">
        <f t="shared" si="31"/>
        <v>596</v>
      </c>
      <c r="O72" s="68">
        <f t="shared" si="31"/>
        <v>132</v>
      </c>
      <c r="P72" s="66">
        <f t="shared" si="31"/>
        <v>47</v>
      </c>
      <c r="Q72" s="66">
        <f t="shared" si="31"/>
        <v>81</v>
      </c>
      <c r="R72" s="66">
        <f t="shared" si="31"/>
        <v>21</v>
      </c>
      <c r="S72" s="66">
        <f t="shared" si="31"/>
        <v>66</v>
      </c>
      <c r="T72" s="66">
        <f t="shared" si="31"/>
        <v>123</v>
      </c>
      <c r="U72" s="66">
        <f t="shared" si="31"/>
        <v>110</v>
      </c>
      <c r="V72" s="66">
        <f t="shared" si="31"/>
        <v>60</v>
      </c>
      <c r="W72" s="66">
        <f t="shared" si="31"/>
        <v>68</v>
      </c>
      <c r="X72" s="66">
        <f t="shared" si="31"/>
        <v>18</v>
      </c>
      <c r="Y72" s="66">
        <f t="shared" si="31"/>
        <v>66</v>
      </c>
      <c r="Z72" s="66">
        <f t="shared" si="31"/>
        <v>33</v>
      </c>
      <c r="AA72" s="67">
        <f t="shared" si="31"/>
        <v>825</v>
      </c>
      <c r="AB72" s="69">
        <f t="shared" si="31"/>
        <v>102</v>
      </c>
      <c r="AC72" s="66">
        <f t="shared" si="31"/>
        <v>71</v>
      </c>
      <c r="AD72" s="66">
        <f t="shared" si="31"/>
        <v>72</v>
      </c>
      <c r="AE72" s="66">
        <f t="shared" si="31"/>
        <v>46</v>
      </c>
      <c r="AF72" s="66">
        <f t="shared" si="31"/>
        <v>161</v>
      </c>
      <c r="AG72" s="66">
        <f t="shared" si="31"/>
        <v>47</v>
      </c>
      <c r="AH72" s="66">
        <f t="shared" si="31"/>
        <v>25</v>
      </c>
      <c r="AI72" s="66">
        <f t="shared" si="31"/>
        <v>124</v>
      </c>
      <c r="AJ72" s="70">
        <f t="shared" si="31"/>
        <v>648</v>
      </c>
      <c r="AK72" s="68">
        <f t="shared" si="31"/>
        <v>91</v>
      </c>
      <c r="AL72" s="66">
        <f t="shared" si="31"/>
        <v>111</v>
      </c>
      <c r="AM72" s="66">
        <f t="shared" si="31"/>
        <v>161</v>
      </c>
      <c r="AN72" s="66">
        <f t="shared" si="31"/>
        <v>147</v>
      </c>
      <c r="AO72" s="66">
        <f t="shared" si="31"/>
        <v>75</v>
      </c>
      <c r="AP72" s="66">
        <f t="shared" si="31"/>
        <v>167</v>
      </c>
      <c r="AQ72" s="66">
        <f t="shared" si="31"/>
        <v>40</v>
      </c>
      <c r="AR72" s="66">
        <f t="shared" si="31"/>
        <v>43</v>
      </c>
      <c r="AS72" s="66">
        <f t="shared" si="31"/>
        <v>142</v>
      </c>
      <c r="AT72" s="66">
        <f t="shared" si="31"/>
        <v>40</v>
      </c>
      <c r="AU72" s="67">
        <f t="shared" si="31"/>
        <v>1017</v>
      </c>
      <c r="AV72" s="69">
        <f t="shared" si="31"/>
        <v>74</v>
      </c>
      <c r="AW72" s="66">
        <f t="shared" si="31"/>
        <v>106</v>
      </c>
      <c r="AX72" s="66">
        <f t="shared" si="31"/>
        <v>74</v>
      </c>
      <c r="AY72" s="66">
        <f t="shared" si="31"/>
        <v>77</v>
      </c>
      <c r="AZ72" s="66">
        <f t="shared" si="31"/>
        <v>87</v>
      </c>
      <c r="BA72" s="66">
        <f t="shared" si="31"/>
        <v>188</v>
      </c>
      <c r="BB72" s="66">
        <f t="shared" si="31"/>
        <v>19</v>
      </c>
      <c r="BC72" s="66">
        <f t="shared" si="31"/>
        <v>86</v>
      </c>
      <c r="BD72" s="66">
        <f t="shared" si="31"/>
        <v>29</v>
      </c>
      <c r="BE72" s="66">
        <f t="shared" si="31"/>
        <v>9</v>
      </c>
      <c r="BF72" s="70">
        <f t="shared" si="31"/>
        <v>749</v>
      </c>
      <c r="BG72" s="68">
        <f t="shared" si="31"/>
        <v>99</v>
      </c>
      <c r="BH72" s="66">
        <f t="shared" si="31"/>
        <v>54</v>
      </c>
      <c r="BI72" s="66">
        <f t="shared" si="31"/>
        <v>79</v>
      </c>
      <c r="BJ72" s="66">
        <f t="shared" si="31"/>
        <v>51</v>
      </c>
      <c r="BK72" s="66">
        <f t="shared" si="31"/>
        <v>163</v>
      </c>
      <c r="BL72" s="66">
        <f t="shared" si="31"/>
        <v>182</v>
      </c>
      <c r="BM72" s="66">
        <f t="shared" si="31"/>
        <v>55</v>
      </c>
      <c r="BN72" s="66">
        <f t="shared" si="31"/>
        <v>21</v>
      </c>
      <c r="BO72" s="66">
        <f t="shared" si="31"/>
        <v>128</v>
      </c>
      <c r="BP72" s="66">
        <f t="shared" si="31"/>
        <v>170</v>
      </c>
      <c r="BQ72" s="66">
        <f t="shared" ref="BQ72:CS72" si="32">SUM(BQ36:BQ71)</f>
        <v>250</v>
      </c>
      <c r="BR72" s="67">
        <f t="shared" si="32"/>
        <v>1252</v>
      </c>
      <c r="BS72" s="68">
        <f t="shared" si="32"/>
        <v>67</v>
      </c>
      <c r="BT72" s="66">
        <f t="shared" si="32"/>
        <v>120</v>
      </c>
      <c r="BU72" s="66">
        <f t="shared" si="32"/>
        <v>37</v>
      </c>
      <c r="BV72" s="66">
        <f t="shared" si="32"/>
        <v>62</v>
      </c>
      <c r="BW72" s="66">
        <f t="shared" si="32"/>
        <v>151</v>
      </c>
      <c r="BX72" s="66">
        <f t="shared" si="32"/>
        <v>6</v>
      </c>
      <c r="BY72" s="66">
        <f t="shared" si="32"/>
        <v>259</v>
      </c>
      <c r="BZ72" s="66">
        <f t="shared" si="32"/>
        <v>161</v>
      </c>
      <c r="CA72" s="66">
        <f t="shared" si="32"/>
        <v>163</v>
      </c>
      <c r="CB72" s="66">
        <f t="shared" si="32"/>
        <v>153</v>
      </c>
      <c r="CC72" s="66">
        <f t="shared" si="32"/>
        <v>22</v>
      </c>
      <c r="CD72" s="66">
        <f t="shared" si="32"/>
        <v>246</v>
      </c>
      <c r="CE72" s="66">
        <f t="shared" si="32"/>
        <v>392</v>
      </c>
      <c r="CF72" s="66">
        <f t="shared" si="32"/>
        <v>85</v>
      </c>
      <c r="CG72" s="67">
        <f t="shared" si="32"/>
        <v>1924</v>
      </c>
      <c r="CH72" s="68">
        <f t="shared" si="32"/>
        <v>124</v>
      </c>
      <c r="CI72" s="66">
        <f t="shared" si="32"/>
        <v>259</v>
      </c>
      <c r="CJ72" s="66">
        <f t="shared" si="32"/>
        <v>10</v>
      </c>
      <c r="CK72" s="66">
        <f t="shared" si="32"/>
        <v>744</v>
      </c>
      <c r="CL72" s="66">
        <f t="shared" si="32"/>
        <v>123</v>
      </c>
      <c r="CM72" s="66">
        <f t="shared" si="32"/>
        <v>219</v>
      </c>
      <c r="CN72" s="66">
        <f t="shared" si="32"/>
        <v>262</v>
      </c>
      <c r="CO72" s="66">
        <f t="shared" si="32"/>
        <v>349</v>
      </c>
      <c r="CP72" s="66">
        <f t="shared" si="32"/>
        <v>224</v>
      </c>
      <c r="CQ72" s="66">
        <f t="shared" si="32"/>
        <v>115</v>
      </c>
      <c r="CR72" s="66">
        <f t="shared" si="32"/>
        <v>89</v>
      </c>
      <c r="CS72" s="71">
        <f t="shared" si="32"/>
        <v>2518</v>
      </c>
    </row>
  </sheetData>
  <mergeCells count="10">
    <mergeCell ref="AV1:BF1"/>
    <mergeCell ref="BG1:BR1"/>
    <mergeCell ref="BS1:CG1"/>
    <mergeCell ref="CH1:CS1"/>
    <mergeCell ref="A1:B2"/>
    <mergeCell ref="C1:C2"/>
    <mergeCell ref="D1:N1"/>
    <mergeCell ref="O1:AA1"/>
    <mergeCell ref="AB1:AJ1"/>
    <mergeCell ref="AK1:AU1"/>
  </mergeCells>
  <conditionalFormatting sqref="C9:M11 D8:M8 D12:M12 C17:M18 D16:M16 D19:M19 AB16:AI19 AB8:AI12 O16:Z19 O8:Z12 AK8:AT12 AK16:AT19 AV16:BE19 AV8:BE12 BG8:BQ12 BG16:BQ19 BS16:CF19 BS8:CF12 CH8:CR12 CH16:CR19">
    <cfRule type="cellIs" dxfId="126" priority="135" operator="equal">
      <formula>0</formula>
    </cfRule>
  </conditionalFormatting>
  <conditionalFormatting sqref="C36:M38 C40:M40 AB40:AI40 AB36:AI38 O40:Z40 O36:Z38 AK36:AT38 AK40:AT40 AV40:BE40 AV36:BE38 BG36:BQ38 BG40:BQ40 BS40:CF40 BS36:CF38 CH36:CR38 CH40:CR40">
    <cfRule type="cellIs" dxfId="125" priority="134" operator="equal">
      <formula>0</formula>
    </cfRule>
  </conditionalFormatting>
  <conditionalFormatting sqref="C42:M44 C48:M52 D47:M47 C46:M46 AB46:AI52 AB42:AI44 O46:Z52 O42:Z44 AK42:AT44 AK46:AT52 AV46:BE52 AV42:BE44 BG42:BQ44 BG46:BQ52 BS46:CF52 BS42:CF44 CH42:CR44 CH46:CR52">
    <cfRule type="cellIs" dxfId="124" priority="133" operator="equal">
      <formula>0</formula>
    </cfRule>
  </conditionalFormatting>
  <conditionalFormatting sqref="C65:M71 AB65:AI71 O65:Z71 AK65:AT71 AV65:BE71 BG65:BQ71 BS65:CF71 CH65:CR71">
    <cfRule type="cellIs" dxfId="123" priority="132" operator="equal">
      <formula>0</formula>
    </cfRule>
  </conditionalFormatting>
  <conditionalFormatting sqref="C54:M59 AB54:AI59 O54:Z59 AK54:AT59 AV54:BE59 BG54:BQ59 BS54:CF59 CH54:CR59">
    <cfRule type="cellIs" dxfId="122" priority="131" operator="equal">
      <formula>0</formula>
    </cfRule>
  </conditionalFormatting>
  <conditionalFormatting sqref="C23:M23 AB23:AI23 O23:Z23 AK23:AT23 AV23:BE23 BG23:BQ23 BS23:CF23 CH23:CR23">
    <cfRule type="cellIs" dxfId="121" priority="130" operator="equal">
      <formula>0</formula>
    </cfRule>
  </conditionalFormatting>
  <conditionalFormatting sqref="C72:M72 AB72:AI72 O72:Z72 AK72:AT72 AV72:BE72 BG72:BQ72 BS72:CF72 CH72:CR72">
    <cfRule type="cellIs" dxfId="120" priority="129" operator="equal">
      <formula>0</formula>
    </cfRule>
  </conditionalFormatting>
  <conditionalFormatting sqref="C13:M15 AB13:AI15 O13:Z15 AK13:AT15 AV13:BE15 BG13:BQ15 BS13:CF15 CH13:CR15">
    <cfRule type="cellIs" dxfId="119" priority="128" operator="equal">
      <formula>0</formula>
    </cfRule>
  </conditionalFormatting>
  <conditionalFormatting sqref="D13:M15 O13:Z15 AB13:AI15 AK13:AT15 AV13:BE15 BG13:BQ15 BS13:CF15 CH13:CR15">
    <cfRule type="dataBar" priority="1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{B4F66EB2-3763-4687-AA28-BDAEFBADB9AD}</x14:id>
        </ext>
      </extLst>
    </cfRule>
  </conditionalFormatting>
  <conditionalFormatting sqref="C5:M7 AB5:AI7 O5:Z7 AK5:AT7 AV5:BE7 BG5:BQ7 BS5:CF7 CH5:CR7">
    <cfRule type="cellIs" dxfId="118" priority="126" operator="equal">
      <formula>0</formula>
    </cfRule>
  </conditionalFormatting>
  <conditionalFormatting sqref="CH5:CR7 BS5:CF7 BG5:BQ7 AV5:BE7 AK5:AT7 AB5:AI7 O5:Z7 D5:M7">
    <cfRule type="dataBar" priority="12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{13DD60E9-EDA5-4D63-B572-F32F9D3806C5}</x14:id>
        </ext>
      </extLst>
    </cfRule>
  </conditionalFormatting>
  <conditionalFormatting sqref="C20:M22 AB20:AI22 O20:Z22 AK20:AT22 AV20:BE22 BG20:BQ22 BS20:CF22 CH20:CR22">
    <cfRule type="cellIs" dxfId="117" priority="124" operator="equal">
      <formula>0</formula>
    </cfRule>
  </conditionalFormatting>
  <conditionalFormatting sqref="D20:M22 O20:Z22 AB20:AI22 AK20:AT22 AV20:BE22 BG20:BQ22 BS20:CF22 CH20:CR22">
    <cfRule type="dataBar" priority="1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{3B2A5CE6-5B04-4440-8F2C-A4B66B603A71}</x14:id>
        </ext>
      </extLst>
    </cfRule>
  </conditionalFormatting>
  <conditionalFormatting sqref="C39:M39 AB39:AI39 O39:Z39 AK39:AT39 AV39:BE39 BG39:BQ39 BS39:CF39 CH39:CR39">
    <cfRule type="cellIs" dxfId="116" priority="122" operator="equal">
      <formula>0</formula>
    </cfRule>
  </conditionalFormatting>
  <conditionalFormatting sqref="D39:M39 O39:Z39 AB39:AI39 AK39:AT39 AV39:BE39 BG39:BQ39 BS39:CF39 CH39:CR39">
    <cfRule type="dataBar" priority="12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{D6FFD9D8-AA90-470D-8D1C-A376E7AF2844}</x14:id>
        </ext>
      </extLst>
    </cfRule>
  </conditionalFormatting>
  <conditionalFormatting sqref="CH39:CR39 BS39:CF39 BG39:BQ39 AV39:BE39 AK39:AT39 AB39:AI39 O39:Z39 D39:M39">
    <cfRule type="dataBar" priority="1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{38CD72C6-453E-42FA-B4E5-CDBCF0D530D2}</x14:id>
        </ext>
      </extLst>
    </cfRule>
  </conditionalFormatting>
  <conditionalFormatting sqref="C45:M45 AB45:AI45 O45:Z45 AK45:AT45 AV45:BE45 BG45:BQ45 BS45:CF45 CH45:CR45">
    <cfRule type="cellIs" dxfId="115" priority="119" operator="equal">
      <formula>0</formula>
    </cfRule>
  </conditionalFormatting>
  <conditionalFormatting sqref="D45:M45 O45:Z45 AB45:AI45 AK45:AT45 AV45:BE45 BG45:BQ45 BS45:CF45 CH45:CR45">
    <cfRule type="dataBar" priority="11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{26829FB6-2C09-4231-A773-2597E8869BD4}</x14:id>
        </ext>
      </extLst>
    </cfRule>
  </conditionalFormatting>
  <conditionalFormatting sqref="D26:M30 AB26:AI30 O26:Z30 AK26:AT30 AV26:BE30 BG26:BQ30 BS26:CF30 CH26:CR30">
    <cfRule type="cellIs" dxfId="114" priority="117" operator="equal">
      <formula>0</formula>
    </cfRule>
  </conditionalFormatting>
  <conditionalFormatting sqref="C31:M31 AB31:AI31 O31:Z31 AK31:AT31 AV31:BE31 BG31:BQ31 BS31:CF31 CH31:CR31">
    <cfRule type="cellIs" dxfId="113" priority="116" operator="equal">
      <formula>0</formula>
    </cfRule>
  </conditionalFormatting>
  <conditionalFormatting sqref="C26:C30">
    <cfRule type="cellIs" dxfId="112" priority="115" operator="equal">
      <formula>0</formula>
    </cfRule>
  </conditionalFormatting>
  <conditionalFormatting sqref="D26:M26 O26:Z26 AB26:AI26 AK26:AT26 AV26:BE26 BG26:BQ26 BS26:CF26 CH26:CR26">
    <cfRule type="dataBar" priority="1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{681E2C27-52C8-456D-82AF-E7F634A06E67}</x14:id>
        </ext>
      </extLst>
    </cfRule>
  </conditionalFormatting>
  <conditionalFormatting sqref="E26:M30 O26:Z30 AB26:AI30 AK26:AT30 AV26:BE30 BG26:BQ30 BS26:CF30 CH26:CR30">
    <cfRule type="dataBar" priority="1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{0DCDBC27-3121-4797-83D6-83E3A13B5883}</x14:id>
        </ext>
      </extLst>
    </cfRule>
  </conditionalFormatting>
  <conditionalFormatting sqref="AA9:AA11 AA17:AA18">
    <cfRule type="cellIs" dxfId="111" priority="112" operator="equal">
      <formula>0</formula>
    </cfRule>
  </conditionalFormatting>
  <conditionalFormatting sqref="AA36:AA38 AA40">
    <cfRule type="cellIs" dxfId="110" priority="111" operator="equal">
      <formula>0</formula>
    </cfRule>
  </conditionalFormatting>
  <conditionalFormatting sqref="AA42:AA44 AA48:AA52 AA46">
    <cfRule type="cellIs" dxfId="109" priority="110" operator="equal">
      <formula>0</formula>
    </cfRule>
  </conditionalFormatting>
  <conditionalFormatting sqref="AA65:AA71">
    <cfRule type="cellIs" dxfId="108" priority="109" operator="equal">
      <formula>0</formula>
    </cfRule>
  </conditionalFormatting>
  <conditionalFormatting sqref="AA23">
    <cfRule type="cellIs" dxfId="107" priority="108" operator="equal">
      <formula>0</formula>
    </cfRule>
  </conditionalFormatting>
  <conditionalFormatting sqref="AA13:AA15">
    <cfRule type="cellIs" dxfId="106" priority="107" operator="equal">
      <formula>0</formula>
    </cfRule>
  </conditionalFormatting>
  <conditionalFormatting sqref="AA5:AA7">
    <cfRule type="cellIs" dxfId="105" priority="106" operator="equal">
      <formula>0</formula>
    </cfRule>
  </conditionalFormatting>
  <conditionalFormatting sqref="AA20:AA22">
    <cfRule type="cellIs" dxfId="104" priority="105" operator="equal">
      <formula>0</formula>
    </cfRule>
  </conditionalFormatting>
  <conditionalFormatting sqref="AA39">
    <cfRule type="cellIs" dxfId="103" priority="104" operator="equal">
      <formula>0</formula>
    </cfRule>
  </conditionalFormatting>
  <conditionalFormatting sqref="AA45">
    <cfRule type="cellIs" dxfId="102" priority="103" operator="equal">
      <formula>0</formula>
    </cfRule>
  </conditionalFormatting>
  <conditionalFormatting sqref="AA26:AA30">
    <cfRule type="cellIs" dxfId="101" priority="102" operator="equal">
      <formula>0</formula>
    </cfRule>
  </conditionalFormatting>
  <conditionalFormatting sqref="AA31">
    <cfRule type="cellIs" dxfId="100" priority="101" operator="equal">
      <formula>0</formula>
    </cfRule>
  </conditionalFormatting>
  <conditionalFormatting sqref="AA72">
    <cfRule type="cellIs" dxfId="99" priority="100" operator="equal">
      <formula>0</formula>
    </cfRule>
  </conditionalFormatting>
  <conditionalFormatting sqref="AA54:AA59">
    <cfRule type="cellIs" dxfId="98" priority="99" operator="equal">
      <formula>0</formula>
    </cfRule>
  </conditionalFormatting>
  <conditionalFormatting sqref="N9:N11 N17:N18">
    <cfRule type="cellIs" dxfId="97" priority="98" operator="equal">
      <formula>0</formula>
    </cfRule>
  </conditionalFormatting>
  <conditionalFormatting sqref="N36:N38 N40">
    <cfRule type="cellIs" dxfId="96" priority="97" operator="equal">
      <formula>0</formula>
    </cfRule>
  </conditionalFormatting>
  <conditionalFormatting sqref="N42:N44 N48:N52 N46">
    <cfRule type="cellIs" dxfId="95" priority="96" operator="equal">
      <formula>0</formula>
    </cfRule>
  </conditionalFormatting>
  <conditionalFormatting sqref="N65:N71">
    <cfRule type="cellIs" dxfId="94" priority="95" operator="equal">
      <formula>0</formula>
    </cfRule>
  </conditionalFormatting>
  <conditionalFormatting sqref="N23">
    <cfRule type="cellIs" dxfId="93" priority="94" operator="equal">
      <formula>0</formula>
    </cfRule>
  </conditionalFormatting>
  <conditionalFormatting sqref="N13:N15">
    <cfRule type="cellIs" dxfId="92" priority="93" operator="equal">
      <formula>0</formula>
    </cfRule>
  </conditionalFormatting>
  <conditionalFormatting sqref="N5:N7">
    <cfRule type="cellIs" dxfId="91" priority="92" operator="equal">
      <formula>0</formula>
    </cfRule>
  </conditionalFormatting>
  <conditionalFormatting sqref="N20:N22">
    <cfRule type="cellIs" dxfId="90" priority="91" operator="equal">
      <formula>0</formula>
    </cfRule>
  </conditionalFormatting>
  <conditionalFormatting sqref="N39">
    <cfRule type="cellIs" dxfId="89" priority="90" operator="equal">
      <formula>0</formula>
    </cfRule>
  </conditionalFormatting>
  <conditionalFormatting sqref="N45">
    <cfRule type="cellIs" dxfId="88" priority="89" operator="equal">
      <formula>0</formula>
    </cfRule>
  </conditionalFormatting>
  <conditionalFormatting sqref="N26:N30">
    <cfRule type="cellIs" dxfId="87" priority="88" operator="equal">
      <formula>0</formula>
    </cfRule>
  </conditionalFormatting>
  <conditionalFormatting sqref="N31">
    <cfRule type="cellIs" dxfId="86" priority="87" operator="equal">
      <formula>0</formula>
    </cfRule>
  </conditionalFormatting>
  <conditionalFormatting sqref="N72">
    <cfRule type="cellIs" dxfId="85" priority="86" operator="equal">
      <formula>0</formula>
    </cfRule>
  </conditionalFormatting>
  <conditionalFormatting sqref="N54:N59">
    <cfRule type="cellIs" dxfId="84" priority="85" operator="equal">
      <formula>0</formula>
    </cfRule>
  </conditionalFormatting>
  <conditionalFormatting sqref="AJ9:AJ11 AJ17:AJ18">
    <cfRule type="cellIs" dxfId="83" priority="84" operator="equal">
      <formula>0</formula>
    </cfRule>
  </conditionalFormatting>
  <conditionalFormatting sqref="AJ36:AJ38 AJ40">
    <cfRule type="cellIs" dxfId="82" priority="83" operator="equal">
      <formula>0</formula>
    </cfRule>
  </conditionalFormatting>
  <conditionalFormatting sqref="AJ42:AJ44 AJ48:AJ52 AJ46">
    <cfRule type="cellIs" dxfId="81" priority="82" operator="equal">
      <formula>0</formula>
    </cfRule>
  </conditionalFormatting>
  <conditionalFormatting sqref="AJ65:AJ71">
    <cfRule type="cellIs" dxfId="80" priority="81" operator="equal">
      <formula>0</formula>
    </cfRule>
  </conditionalFormatting>
  <conditionalFormatting sqref="AJ23">
    <cfRule type="cellIs" dxfId="79" priority="80" operator="equal">
      <formula>0</formula>
    </cfRule>
  </conditionalFormatting>
  <conditionalFormatting sqref="AJ13:AJ15">
    <cfRule type="cellIs" dxfId="78" priority="79" operator="equal">
      <formula>0</formula>
    </cfRule>
  </conditionalFormatting>
  <conditionalFormatting sqref="AJ5:AJ7">
    <cfRule type="cellIs" dxfId="77" priority="78" operator="equal">
      <formula>0</formula>
    </cfRule>
  </conditionalFormatting>
  <conditionalFormatting sqref="AJ20:AJ22">
    <cfRule type="cellIs" dxfId="76" priority="77" operator="equal">
      <formula>0</formula>
    </cfRule>
  </conditionalFormatting>
  <conditionalFormatting sqref="AJ39">
    <cfRule type="cellIs" dxfId="75" priority="76" operator="equal">
      <formula>0</formula>
    </cfRule>
  </conditionalFormatting>
  <conditionalFormatting sqref="AJ45">
    <cfRule type="cellIs" dxfId="74" priority="75" operator="equal">
      <formula>0</formula>
    </cfRule>
  </conditionalFormatting>
  <conditionalFormatting sqref="AJ26:AJ30">
    <cfRule type="cellIs" dxfId="73" priority="74" operator="equal">
      <formula>0</formula>
    </cfRule>
  </conditionalFormatting>
  <conditionalFormatting sqref="AJ31">
    <cfRule type="cellIs" dxfId="72" priority="73" operator="equal">
      <formula>0</formula>
    </cfRule>
  </conditionalFormatting>
  <conditionalFormatting sqref="AJ72">
    <cfRule type="cellIs" dxfId="71" priority="72" operator="equal">
      <formula>0</formula>
    </cfRule>
  </conditionalFormatting>
  <conditionalFormatting sqref="AJ54:AJ59">
    <cfRule type="cellIs" dxfId="70" priority="71" operator="equal">
      <formula>0</formula>
    </cfRule>
  </conditionalFormatting>
  <conditionalFormatting sqref="AU9:AU11 AU17:AU18">
    <cfRule type="cellIs" dxfId="69" priority="70" operator="equal">
      <formula>0</formula>
    </cfRule>
  </conditionalFormatting>
  <conditionalFormatting sqref="AU36:AU38 AU40">
    <cfRule type="cellIs" dxfId="68" priority="69" operator="equal">
      <formula>0</formula>
    </cfRule>
  </conditionalFormatting>
  <conditionalFormatting sqref="AU42:AU44 AU48:AU52 AU46">
    <cfRule type="cellIs" dxfId="67" priority="68" operator="equal">
      <formula>0</formula>
    </cfRule>
  </conditionalFormatting>
  <conditionalFormatting sqref="AU65:AU71">
    <cfRule type="cellIs" dxfId="66" priority="67" operator="equal">
      <formula>0</formula>
    </cfRule>
  </conditionalFormatting>
  <conditionalFormatting sqref="AU23">
    <cfRule type="cellIs" dxfId="65" priority="66" operator="equal">
      <formula>0</formula>
    </cfRule>
  </conditionalFormatting>
  <conditionalFormatting sqref="AU13:AU15">
    <cfRule type="cellIs" dxfId="64" priority="65" operator="equal">
      <formula>0</formula>
    </cfRule>
  </conditionalFormatting>
  <conditionalFormatting sqref="AU5:AU7">
    <cfRule type="cellIs" dxfId="63" priority="64" operator="equal">
      <formula>0</formula>
    </cfRule>
  </conditionalFormatting>
  <conditionalFormatting sqref="AU20:AU22">
    <cfRule type="cellIs" dxfId="62" priority="63" operator="equal">
      <formula>0</formula>
    </cfRule>
  </conditionalFormatting>
  <conditionalFormatting sqref="AU39">
    <cfRule type="cellIs" dxfId="61" priority="62" operator="equal">
      <formula>0</formula>
    </cfRule>
  </conditionalFormatting>
  <conditionalFormatting sqref="AU45">
    <cfRule type="cellIs" dxfId="60" priority="61" operator="equal">
      <formula>0</formula>
    </cfRule>
  </conditionalFormatting>
  <conditionalFormatting sqref="AU26:AU30">
    <cfRule type="cellIs" dxfId="59" priority="60" operator="equal">
      <formula>0</formula>
    </cfRule>
  </conditionalFormatting>
  <conditionalFormatting sqref="AU31">
    <cfRule type="cellIs" dxfId="58" priority="59" operator="equal">
      <formula>0</formula>
    </cfRule>
  </conditionalFormatting>
  <conditionalFormatting sqref="AU72">
    <cfRule type="cellIs" dxfId="57" priority="58" operator="equal">
      <formula>0</formula>
    </cfRule>
  </conditionalFormatting>
  <conditionalFormatting sqref="AU54:AU59">
    <cfRule type="cellIs" dxfId="56" priority="57" operator="equal">
      <formula>0</formula>
    </cfRule>
  </conditionalFormatting>
  <conditionalFormatting sqref="BF9:BF11 BF17:BF18">
    <cfRule type="cellIs" dxfId="55" priority="56" operator="equal">
      <formula>0</formula>
    </cfRule>
  </conditionalFormatting>
  <conditionalFormatting sqref="BF36:BF38 BF40">
    <cfRule type="cellIs" dxfId="54" priority="55" operator="equal">
      <formula>0</formula>
    </cfRule>
  </conditionalFormatting>
  <conditionalFormatting sqref="BF42:BF44 BF48:BF52 BF46">
    <cfRule type="cellIs" dxfId="53" priority="54" operator="equal">
      <formula>0</formula>
    </cfRule>
  </conditionalFormatting>
  <conditionalFormatting sqref="BF65:BF71">
    <cfRule type="cellIs" dxfId="52" priority="53" operator="equal">
      <formula>0</formula>
    </cfRule>
  </conditionalFormatting>
  <conditionalFormatting sqref="BF23">
    <cfRule type="cellIs" dxfId="51" priority="52" operator="equal">
      <formula>0</formula>
    </cfRule>
  </conditionalFormatting>
  <conditionalFormatting sqref="BF13:BF15">
    <cfRule type="cellIs" dxfId="50" priority="51" operator="equal">
      <formula>0</formula>
    </cfRule>
  </conditionalFormatting>
  <conditionalFormatting sqref="BF5:BF7">
    <cfRule type="cellIs" dxfId="49" priority="50" operator="equal">
      <formula>0</formula>
    </cfRule>
  </conditionalFormatting>
  <conditionalFormatting sqref="BF20:BF22">
    <cfRule type="cellIs" dxfId="48" priority="49" operator="equal">
      <formula>0</formula>
    </cfRule>
  </conditionalFormatting>
  <conditionalFormatting sqref="BF39">
    <cfRule type="cellIs" dxfId="47" priority="48" operator="equal">
      <formula>0</formula>
    </cfRule>
  </conditionalFormatting>
  <conditionalFormatting sqref="BF45">
    <cfRule type="cellIs" dxfId="46" priority="47" operator="equal">
      <formula>0</formula>
    </cfRule>
  </conditionalFormatting>
  <conditionalFormatting sqref="BF26:BF30">
    <cfRule type="cellIs" dxfId="45" priority="46" operator="equal">
      <formula>0</formula>
    </cfRule>
  </conditionalFormatting>
  <conditionalFormatting sqref="BF31">
    <cfRule type="cellIs" dxfId="44" priority="45" operator="equal">
      <formula>0</formula>
    </cfRule>
  </conditionalFormatting>
  <conditionalFormatting sqref="BF72">
    <cfRule type="cellIs" dxfId="43" priority="44" operator="equal">
      <formula>0</formula>
    </cfRule>
  </conditionalFormatting>
  <conditionalFormatting sqref="BF54:BF59">
    <cfRule type="cellIs" dxfId="42" priority="43" operator="equal">
      <formula>0</formula>
    </cfRule>
  </conditionalFormatting>
  <conditionalFormatting sqref="BR9:BR11 BR17:BR18">
    <cfRule type="cellIs" dxfId="41" priority="42" operator="equal">
      <formula>0</formula>
    </cfRule>
  </conditionalFormatting>
  <conditionalFormatting sqref="BR36:BR38 BR40">
    <cfRule type="cellIs" dxfId="40" priority="41" operator="equal">
      <formula>0</formula>
    </cfRule>
  </conditionalFormatting>
  <conditionalFormatting sqref="BR42:BR44 BR48:BR52 BR46">
    <cfRule type="cellIs" dxfId="39" priority="40" operator="equal">
      <formula>0</formula>
    </cfRule>
  </conditionalFormatting>
  <conditionalFormatting sqref="BR65:BR71">
    <cfRule type="cellIs" dxfId="38" priority="39" operator="equal">
      <formula>0</formula>
    </cfRule>
  </conditionalFormatting>
  <conditionalFormatting sqref="BR23">
    <cfRule type="cellIs" dxfId="37" priority="38" operator="equal">
      <formula>0</formula>
    </cfRule>
  </conditionalFormatting>
  <conditionalFormatting sqref="BR13:BR15">
    <cfRule type="cellIs" dxfId="36" priority="37" operator="equal">
      <formula>0</formula>
    </cfRule>
  </conditionalFormatting>
  <conditionalFormatting sqref="BR5:BR7">
    <cfRule type="cellIs" dxfId="35" priority="36" operator="equal">
      <formula>0</formula>
    </cfRule>
  </conditionalFormatting>
  <conditionalFormatting sqref="BR20:BR22">
    <cfRule type="cellIs" dxfId="34" priority="35" operator="equal">
      <formula>0</formula>
    </cfRule>
  </conditionalFormatting>
  <conditionalFormatting sqref="BR39">
    <cfRule type="cellIs" dxfId="33" priority="34" operator="equal">
      <formula>0</formula>
    </cfRule>
  </conditionalFormatting>
  <conditionalFormatting sqref="BR45">
    <cfRule type="cellIs" dxfId="32" priority="33" operator="equal">
      <formula>0</formula>
    </cfRule>
  </conditionalFormatting>
  <conditionalFormatting sqref="BR26:BR30">
    <cfRule type="cellIs" dxfId="31" priority="32" operator="equal">
      <formula>0</formula>
    </cfRule>
  </conditionalFormatting>
  <conditionalFormatting sqref="BR31">
    <cfRule type="cellIs" dxfId="30" priority="31" operator="equal">
      <formula>0</formula>
    </cfRule>
  </conditionalFormatting>
  <conditionalFormatting sqref="BR72">
    <cfRule type="cellIs" dxfId="29" priority="30" operator="equal">
      <formula>0</formula>
    </cfRule>
  </conditionalFormatting>
  <conditionalFormatting sqref="BR54:BR59">
    <cfRule type="cellIs" dxfId="28" priority="29" operator="equal">
      <formula>0</formula>
    </cfRule>
  </conditionalFormatting>
  <conditionalFormatting sqref="CG9:CG11 CG17:CG18">
    <cfRule type="cellIs" dxfId="27" priority="28" operator="equal">
      <formula>0</formula>
    </cfRule>
  </conditionalFormatting>
  <conditionalFormatting sqref="CG36:CG38 CG40">
    <cfRule type="cellIs" dxfId="26" priority="27" operator="equal">
      <formula>0</formula>
    </cfRule>
  </conditionalFormatting>
  <conditionalFormatting sqref="CG42:CG44 CG48:CG52 CG46">
    <cfRule type="cellIs" dxfId="25" priority="26" operator="equal">
      <formula>0</formula>
    </cfRule>
  </conditionalFormatting>
  <conditionalFormatting sqref="CG65:CG71">
    <cfRule type="cellIs" dxfId="24" priority="25" operator="equal">
      <formula>0</formula>
    </cfRule>
  </conditionalFormatting>
  <conditionalFormatting sqref="CG23">
    <cfRule type="cellIs" dxfId="23" priority="24" operator="equal">
      <formula>0</formula>
    </cfRule>
  </conditionalFormatting>
  <conditionalFormatting sqref="CG13:CG15">
    <cfRule type="cellIs" dxfId="22" priority="23" operator="equal">
      <formula>0</formula>
    </cfRule>
  </conditionalFormatting>
  <conditionalFormatting sqref="CG5:CG7">
    <cfRule type="cellIs" dxfId="21" priority="22" operator="equal">
      <formula>0</formula>
    </cfRule>
  </conditionalFormatting>
  <conditionalFormatting sqref="CG20:CG22">
    <cfRule type="cellIs" dxfId="20" priority="21" operator="equal">
      <formula>0</formula>
    </cfRule>
  </conditionalFormatting>
  <conditionalFormatting sqref="CG39">
    <cfRule type="cellIs" dxfId="19" priority="20" operator="equal">
      <formula>0</formula>
    </cfRule>
  </conditionalFormatting>
  <conditionalFormatting sqref="CG45">
    <cfRule type="cellIs" dxfId="18" priority="19" operator="equal">
      <formula>0</formula>
    </cfRule>
  </conditionalFormatting>
  <conditionalFormatting sqref="CG26:CG30">
    <cfRule type="cellIs" dxfId="17" priority="18" operator="equal">
      <formula>0</formula>
    </cfRule>
  </conditionalFormatting>
  <conditionalFormatting sqref="CG31">
    <cfRule type="cellIs" dxfId="16" priority="17" operator="equal">
      <formula>0</formula>
    </cfRule>
  </conditionalFormatting>
  <conditionalFormatting sqref="CG72">
    <cfRule type="cellIs" dxfId="15" priority="16" operator="equal">
      <formula>0</formula>
    </cfRule>
  </conditionalFormatting>
  <conditionalFormatting sqref="CG54:CG59">
    <cfRule type="cellIs" dxfId="14" priority="15" operator="equal">
      <formula>0</formula>
    </cfRule>
  </conditionalFormatting>
  <conditionalFormatting sqref="CS9:CS11 CS17:CS18">
    <cfRule type="cellIs" dxfId="13" priority="14" operator="equal">
      <formula>0</formula>
    </cfRule>
  </conditionalFormatting>
  <conditionalFormatting sqref="CS36:CS38 CS40">
    <cfRule type="cellIs" dxfId="12" priority="13" operator="equal">
      <formula>0</formula>
    </cfRule>
  </conditionalFormatting>
  <conditionalFormatting sqref="CS42:CS44 CS48:CS52 CS46">
    <cfRule type="cellIs" dxfId="11" priority="12" operator="equal">
      <formula>0</formula>
    </cfRule>
  </conditionalFormatting>
  <conditionalFormatting sqref="CS65:CS71">
    <cfRule type="cellIs" dxfId="10" priority="11" operator="equal">
      <formula>0</formula>
    </cfRule>
  </conditionalFormatting>
  <conditionalFormatting sqref="CS23">
    <cfRule type="cellIs" dxfId="9" priority="10" operator="equal">
      <formula>0</formula>
    </cfRule>
  </conditionalFormatting>
  <conditionalFormatting sqref="CS13:CS15">
    <cfRule type="cellIs" dxfId="8" priority="9" operator="equal">
      <formula>0</formula>
    </cfRule>
  </conditionalFormatting>
  <conditionalFormatting sqref="CS5:CS7">
    <cfRule type="cellIs" dxfId="7" priority="8" operator="equal">
      <formula>0</formula>
    </cfRule>
  </conditionalFormatting>
  <conditionalFormatting sqref="CS20:CS22">
    <cfRule type="cellIs" dxfId="6" priority="7" operator="equal">
      <formula>0</formula>
    </cfRule>
  </conditionalFormatting>
  <conditionalFormatting sqref="CS39">
    <cfRule type="cellIs" dxfId="5" priority="6" operator="equal">
      <formula>0</formula>
    </cfRule>
  </conditionalFormatting>
  <conditionalFormatting sqref="CS45">
    <cfRule type="cellIs" dxfId="4" priority="5" operator="equal">
      <formula>0</formula>
    </cfRule>
  </conditionalFormatting>
  <conditionalFormatting sqref="CS26:CS30">
    <cfRule type="cellIs" dxfId="3" priority="4" operator="equal">
      <formula>0</formula>
    </cfRule>
  </conditionalFormatting>
  <conditionalFormatting sqref="CS31">
    <cfRule type="cellIs" dxfId="2" priority="3" operator="equal">
      <formula>0</formula>
    </cfRule>
  </conditionalFormatting>
  <conditionalFormatting sqref="CS72">
    <cfRule type="cellIs" dxfId="1" priority="2" operator="equal">
      <formula>0</formula>
    </cfRule>
  </conditionalFormatting>
  <conditionalFormatting sqref="CS54:CS59">
    <cfRule type="cellIs" dxfId="0" priority="1" operator="equal">
      <formula>0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8" scale="76" fitToWidth="0" orientation="landscape" r:id="rId1"/>
  <headerFooter>
    <oddHeader>&amp;L&amp;A</oddHeader>
    <oddFooter>&amp;L&amp;F&amp;RStránka &amp;P/&amp;N</oddFooter>
  </headerFooter>
  <colBreaks count="3" manualBreakCount="3">
    <brk id="27" max="1048575" man="1"/>
    <brk id="47" max="1048575" man="1"/>
    <brk id="70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F66EB2-3763-4687-AA28-BDAEFBADB9A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D13:M15 O13:Z15 AB13:AI15 AK13:AT15 AV13:BE15 BG13:BQ15 BS13:CF15 CH13:CR15</xm:sqref>
        </x14:conditionalFormatting>
        <x14:conditionalFormatting xmlns:xm="http://schemas.microsoft.com/office/excel/2006/main">
          <x14:cfRule type="dataBar" id="{13DD60E9-EDA5-4D63-B572-F32F9D3806C5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CH5:CR7 BS5:CF7 BG5:BQ7 AV5:BE7 AK5:AT7 AB5:AI7 O5:Z7 D5:M7</xm:sqref>
        </x14:conditionalFormatting>
        <x14:conditionalFormatting xmlns:xm="http://schemas.microsoft.com/office/excel/2006/main">
          <x14:cfRule type="dataBar" id="{3B2A5CE6-5B04-4440-8F2C-A4B66B603A7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D20:M22 O20:Z22 AB20:AI22 AK20:AT22 AV20:BE22 BG20:BQ22 BS20:CF22 CH20:CR22</xm:sqref>
        </x14:conditionalFormatting>
        <x14:conditionalFormatting xmlns:xm="http://schemas.microsoft.com/office/excel/2006/main">
          <x14:cfRule type="dataBar" id="{D6FFD9D8-AA90-470D-8D1C-A376E7AF2844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D39:M39 O39:Z39 AB39:AI39 AK39:AT39 AV39:BE39 BG39:BQ39 BS39:CF39 CH39:CR39</xm:sqref>
        </x14:conditionalFormatting>
        <x14:conditionalFormatting xmlns:xm="http://schemas.microsoft.com/office/excel/2006/main">
          <x14:cfRule type="dataBar" id="{38CD72C6-453E-42FA-B4E5-CDBCF0D530D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CH39:CR39 BS39:CF39 BG39:BQ39 AV39:BE39 AK39:AT39 AB39:AI39 O39:Z39 D39:M39</xm:sqref>
        </x14:conditionalFormatting>
        <x14:conditionalFormatting xmlns:xm="http://schemas.microsoft.com/office/excel/2006/main">
          <x14:cfRule type="dataBar" id="{26829FB6-2C09-4231-A773-2597E8869BD4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D45:M45 O45:Z45 AB45:AI45 AK45:AT45 AV45:BE45 BG45:BQ45 BS45:CF45 CH45:CR45</xm:sqref>
        </x14:conditionalFormatting>
        <x14:conditionalFormatting xmlns:xm="http://schemas.microsoft.com/office/excel/2006/main">
          <x14:cfRule type="dataBar" id="{681E2C27-52C8-456D-82AF-E7F634A06E6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D26:M26 O26:Z26 AB26:AI26 AK26:AT26 AV26:BE26 BG26:BQ26 BS26:CF26 CH26:CR26</xm:sqref>
        </x14:conditionalFormatting>
        <x14:conditionalFormatting xmlns:xm="http://schemas.microsoft.com/office/excel/2006/main">
          <x14:cfRule type="dataBar" id="{0DCDBC27-3121-4797-83D6-83E3A13B588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E26:M30 O26:Z30 AB26:AI30 AK26:AT30 AV26:BE30 BG26:BQ30 BS26:CF30 CH26:CR30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ČR 2014, 2015 a 2016</vt:lpstr>
      <vt:lpstr>ČR 2016</vt:lpstr>
      <vt:lpstr>ČR 2015</vt:lpstr>
      <vt:lpstr>ČR 2014</vt:lpstr>
      <vt:lpstr>'ČR 2014'!Názvy_tisku</vt:lpstr>
      <vt:lpstr>'ČR 2014, 2015 a 2016'!Názvy_tisku</vt:lpstr>
      <vt:lpstr>'ČR 2015'!Názvy_tisku</vt:lpstr>
      <vt:lpstr>'ČR 2016'!Názvy_tisku</vt:lpstr>
    </vt:vector>
  </TitlesOfParts>
  <Company>MSP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Pánek David</dc:creator>
  <cp:lastModifiedBy>Rittichová Barbora, Mgr.</cp:lastModifiedBy>
  <dcterms:created xsi:type="dcterms:W3CDTF">2018-07-30T08:35:05Z</dcterms:created>
  <dcterms:modified xsi:type="dcterms:W3CDTF">2018-11-21T09:47:18Z</dcterms:modified>
</cp:coreProperties>
</file>