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39" activeTab="3"/>
  </bookViews>
  <sheets>
    <sheet name="Zaměstnanci projektu" sheetId="10" r:id="rId1"/>
    <sheet name="DDP + DPČ" sheetId="9" r:id="rId2"/>
    <sheet name="Celkový rozpočet" sheetId="6" r:id="rId3"/>
    <sheet name="Detail rozpočtu" sheetId="7" r:id="rId4"/>
  </sheets>
  <calcPr calcId="145621"/>
</workbook>
</file>

<file path=xl/calcChain.xml><?xml version="1.0" encoding="utf-8"?>
<calcChain xmlns="http://schemas.openxmlformats.org/spreadsheetml/2006/main">
  <c r="K16" i="10" l="1"/>
  <c r="N16" i="10" s="1"/>
  <c r="M26" i="10" l="1"/>
  <c r="P26" i="10"/>
  <c r="F61" i="7" s="1"/>
  <c r="F60" i="7" s="1"/>
  <c r="F59" i="7" s="1"/>
  <c r="O26" i="10"/>
  <c r="K25" i="10"/>
  <c r="N25" i="10" s="1"/>
  <c r="K24" i="10"/>
  <c r="N24" i="10" s="1"/>
  <c r="N23" i="10"/>
  <c r="K22" i="10"/>
  <c r="N22" i="10" s="1"/>
  <c r="K21" i="10"/>
  <c r="N21" i="10" s="1"/>
  <c r="K20" i="10"/>
  <c r="N20" i="10" s="1"/>
  <c r="K19" i="10"/>
  <c r="N19" i="10" s="1"/>
  <c r="K18" i="10"/>
  <c r="N18" i="10" s="1"/>
  <c r="K14" i="10"/>
  <c r="N14" i="10" s="1"/>
  <c r="K13" i="10"/>
  <c r="N13" i="10" s="1"/>
  <c r="K12" i="10"/>
  <c r="N12" i="10" s="1"/>
  <c r="K11" i="10"/>
  <c r="N11" i="10" s="1"/>
  <c r="K10" i="10"/>
  <c r="N10" i="10" s="1"/>
  <c r="K9" i="10"/>
  <c r="N9" i="10" s="1"/>
  <c r="K8" i="10"/>
  <c r="N8" i="10" s="1"/>
  <c r="N43" i="9"/>
  <c r="F63" i="7" s="1"/>
  <c r="N22" i="9"/>
  <c r="F62" i="7" s="1"/>
  <c r="K22" i="9"/>
  <c r="M43" i="9"/>
  <c r="K43" i="9"/>
  <c r="I43" i="9"/>
  <c r="L42" i="9"/>
  <c r="L41" i="9"/>
  <c r="L40" i="9"/>
  <c r="L39" i="9"/>
  <c r="L38" i="9"/>
  <c r="L37" i="9"/>
  <c r="L36" i="9"/>
  <c r="L35" i="9"/>
  <c r="L34" i="9"/>
  <c r="L33" i="9"/>
  <c r="L32" i="9"/>
  <c r="M22" i="9"/>
  <c r="L21" i="9"/>
  <c r="L20" i="9"/>
  <c r="L19" i="9"/>
  <c r="L18" i="9"/>
  <c r="L17" i="9"/>
  <c r="L16" i="9"/>
  <c r="L15" i="9"/>
  <c r="L14" i="9"/>
  <c r="L13" i="9"/>
  <c r="F53" i="7"/>
  <c r="C12" i="7"/>
  <c r="D12" i="7"/>
  <c r="E12" i="7"/>
  <c r="C24" i="7"/>
  <c r="D24" i="7"/>
  <c r="E24" i="7"/>
  <c r="C29" i="7"/>
  <c r="D29" i="7"/>
  <c r="E29" i="7"/>
  <c r="C33" i="7"/>
  <c r="D33" i="7"/>
  <c r="E33" i="7"/>
  <c r="C40" i="7"/>
  <c r="D40" i="7"/>
  <c r="E40" i="7"/>
  <c r="C53" i="7"/>
  <c r="D53" i="7"/>
  <c r="E53" i="7"/>
  <c r="C59" i="7"/>
  <c r="D59" i="7"/>
  <c r="E59" i="7"/>
  <c r="F24" i="7"/>
  <c r="G29" i="6"/>
  <c r="F29" i="6"/>
  <c r="F40" i="7"/>
  <c r="F33" i="7"/>
  <c r="F29" i="7"/>
  <c r="F12" i="7"/>
  <c r="N26" i="10" l="1"/>
  <c r="L22" i="9"/>
  <c r="L43" i="9"/>
  <c r="D23" i="7"/>
  <c r="D11" i="7" s="1"/>
  <c r="D68" i="7" s="1"/>
  <c r="E23" i="7"/>
  <c r="E11" i="7" s="1"/>
  <c r="E68" i="7" s="1"/>
  <c r="C23" i="7"/>
  <c r="C11" i="7" s="1"/>
  <c r="C68" i="7" s="1"/>
  <c r="E12" i="6"/>
  <c r="E29" i="6" s="1"/>
  <c r="F23" i="7"/>
  <c r="F11" i="7" s="1"/>
  <c r="F68" i="7" l="1"/>
  <c r="C12" i="6" s="1"/>
  <c r="C29" i="6" s="1"/>
  <c r="D12" i="6"/>
  <c r="D29" i="6" s="1"/>
</calcChain>
</file>

<file path=xl/sharedStrings.xml><?xml version="1.0" encoding="utf-8"?>
<sst xmlns="http://schemas.openxmlformats.org/spreadsheetml/2006/main" count="221" uniqueCount="150">
  <si>
    <t>Evidenční číslo projektu:</t>
  </si>
  <si>
    <t>Uveďte v Kč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</si>
  <si>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</si>
  <si>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</si>
  <si>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</si>
  <si>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</si>
  <si>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</si>
  <si>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</si>
  <si>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</si>
  <si>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</si>
  <si>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</si>
  <si>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</si>
  <si>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</si>
  <si>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</si>
  <si>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</si>
  <si>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</si>
  <si>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Jméno a příjmení</t>
  </si>
  <si>
    <t>Funkce</t>
  </si>
  <si>
    <t xml:space="preserve"> Úvazek</t>
  </si>
  <si>
    <t>Dosažené vzdělání</t>
  </si>
  <si>
    <t>Doba odb. praxe 02</t>
  </si>
  <si>
    <t>R</t>
  </si>
  <si>
    <t>Doba odborné praxe</t>
  </si>
  <si>
    <t>Tarifní třída</t>
  </si>
  <si>
    <t>Tarifní mzda</t>
  </si>
  <si>
    <t>Mzda za       1 měsíc celkem</t>
  </si>
  <si>
    <t>Počet měsíců</t>
  </si>
  <si>
    <t>o</t>
  </si>
  <si>
    <t>k</t>
  </si>
  <si>
    <t>Součet:</t>
  </si>
  <si>
    <t>Dohoda o pracovní činnosti</t>
  </si>
  <si>
    <t>Dohoda o provedení práce</t>
  </si>
  <si>
    <t>Druh činnosti</t>
  </si>
  <si>
    <t>Celkem odprac. hodin</t>
  </si>
  <si>
    <t>Požadavek na finanční prostředky od:</t>
  </si>
  <si>
    <t>Neinvestiční (běžné)</t>
  </si>
  <si>
    <t>Odhadováno na projekt celkem</t>
  </si>
  <si>
    <t>Získáno na projekt celkem</t>
  </si>
  <si>
    <t>Celkem</t>
  </si>
  <si>
    <t>1. Provozní celkem</t>
  </si>
  <si>
    <t>2. Osobní celkem</t>
  </si>
  <si>
    <t>MSp</t>
  </si>
  <si>
    <t>RVKPP</t>
  </si>
  <si>
    <t>MPSV</t>
  </si>
  <si>
    <t>MŠMT</t>
  </si>
  <si>
    <t>MZ</t>
  </si>
  <si>
    <t>MV</t>
  </si>
  <si>
    <t>Ostatní rezorty státní správy</t>
  </si>
  <si>
    <t>Kraj</t>
  </si>
  <si>
    <t>Obec</t>
  </si>
  <si>
    <t>Úřady práce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</si>
  <si>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</si>
  <si>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</si>
  <si>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</si>
  <si>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</si>
  <si>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</si>
  <si>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strukturálních      fondů EU</t>
  </si>
  <si>
    <t xml:space="preserve">Věznice </t>
  </si>
  <si>
    <t>Celkové náklady na realizaci projektu</t>
  </si>
  <si>
    <t>Nákladová položka</t>
  </si>
  <si>
    <t>Poznámka - slovní komentář (nutno vyplnit)</t>
  </si>
  <si>
    <t>1. Provozní náklady celkem</t>
  </si>
  <si>
    <r>
      <t>1.1 Materiálové náklady</t>
    </r>
    <r>
      <rPr>
        <b/>
        <sz val="10"/>
        <rFont val="Arial CE"/>
        <family val="2"/>
        <charset val="238"/>
      </rPr>
      <t xml:space="preserve"> </t>
    </r>
    <r>
      <rPr>
        <b/>
        <sz val="8"/>
        <rFont val="Arial CE"/>
        <family val="2"/>
        <charset val="238"/>
      </rPr>
      <t>celkem</t>
    </r>
  </si>
  <si>
    <t>z toho:</t>
  </si>
  <si>
    <t>- potraviny</t>
  </si>
  <si>
    <t>- kancelářské potřeby</t>
  </si>
  <si>
    <t>- vybavení (DDHM)</t>
  </si>
  <si>
    <t>- pohonné hmoty</t>
  </si>
  <si>
    <t>- zdravotnický materiál</t>
  </si>
  <si>
    <t>- odborná literatura</t>
  </si>
  <si>
    <t>- materiál údržba</t>
  </si>
  <si>
    <t>- terapeutické pomůcky</t>
  </si>
  <si>
    <t>- materiálně soc. pomoc klientům</t>
  </si>
  <si>
    <t>- ostatní materiálové náklady</t>
  </si>
  <si>
    <r>
      <t xml:space="preserve">1.2 Nemateriálové náklady </t>
    </r>
    <r>
      <rPr>
        <b/>
        <sz val="8"/>
        <rFont val="Arial CE"/>
        <family val="2"/>
        <charset val="238"/>
      </rPr>
      <t>celkem</t>
    </r>
  </si>
  <si>
    <t>1.2.1</t>
  </si>
  <si>
    <t xml:space="preserve">Energie </t>
  </si>
  <si>
    <t>- elektřina</t>
  </si>
  <si>
    <t>- plyn</t>
  </si>
  <si>
    <t>- vodné, stočné</t>
  </si>
  <si>
    <t>- jiné, pára</t>
  </si>
  <si>
    <t>1.2.2</t>
  </si>
  <si>
    <t>Opravy a udržování</t>
  </si>
  <si>
    <t>- opravy a udržování budov</t>
  </si>
  <si>
    <t>- opravy a udržování aut</t>
  </si>
  <si>
    <t>- ostatní - konkretizujte</t>
  </si>
  <si>
    <t>1.2.3</t>
  </si>
  <si>
    <t>Cestovné</t>
  </si>
  <si>
    <t>- cestovné zaměstnanců</t>
  </si>
  <si>
    <t>- cestovné klientů</t>
  </si>
  <si>
    <t>1.2.4</t>
  </si>
  <si>
    <t>Ostatní služby</t>
  </si>
  <si>
    <t>- telefony</t>
  </si>
  <si>
    <t>- poštovné</t>
  </si>
  <si>
    <t>- internet</t>
  </si>
  <si>
    <t>- nájemné</t>
  </si>
  <si>
    <t>- právní a ekonomické služby</t>
  </si>
  <si>
    <t>- školení a vzdělávání</t>
  </si>
  <si>
    <t xml:space="preserve">- pořízení DDNM do Kč 60 tis. </t>
  </si>
  <si>
    <t>tisky</t>
  </si>
  <si>
    <t>zpracování mezd</t>
  </si>
  <si>
    <t>ubytování klientů</t>
  </si>
  <si>
    <t xml:space="preserve">tvorba webových stránek </t>
  </si>
  <si>
    <t>- jiné ostatní služby</t>
  </si>
  <si>
    <t>1.3   Jiné provozní náklady - konkretizujte</t>
  </si>
  <si>
    <t>- daně a poplatky</t>
  </si>
  <si>
    <t>- pojištění</t>
  </si>
  <si>
    <t>- ostatní</t>
  </si>
  <si>
    <t>- provozní náklady správy</t>
  </si>
  <si>
    <t>2. Osobní náklady celkem</t>
  </si>
  <si>
    <t>2.1   Mzdové náklady</t>
  </si>
  <si>
    <t>- hrubé mzdy</t>
  </si>
  <si>
    <t>- OON na DPČ</t>
  </si>
  <si>
    <t>- OON na DPP</t>
  </si>
  <si>
    <t>- ostatní mzdové náklady</t>
  </si>
  <si>
    <t xml:space="preserve">2.2   Odvody sociální a zdravotní pojištění </t>
  </si>
  <si>
    <t>2.3   Ostatní sociální náklady</t>
  </si>
  <si>
    <t xml:space="preserve">Vyplňte sloupec E - specifikujte vynaložení finančních prostředků na jednotlivé položky </t>
  </si>
  <si>
    <t>Dotace může být použita na úhradu mzdových nákladů a odvodů zdravotního a sociálního pojištění zaměstnavatele, které jsou odměnou za realizaci schváleného projektu. Konkrétní výše dotace se stanovuje s přihlédnutím k úrovni mzdy za srovnatelnou činnost vykonávanou v rozpočtové sféře.</t>
  </si>
  <si>
    <t>V případě nových zaměstnanců, s nimiž v době zpracování rozpočtu ještě není uzavřena pracovní smlouva, uveďte místno jména zaměstnance písmeno "N"</t>
  </si>
  <si>
    <r>
      <t>Do této tabulky uvádějte údaje o </t>
    </r>
    <r>
      <rPr>
        <b/>
        <u/>
        <sz val="10"/>
        <rFont val="Arial"/>
        <family val="2"/>
        <charset val="238"/>
      </rPr>
      <t>všech činnostech</t>
    </r>
    <r>
      <rPr>
        <b/>
        <sz val="10"/>
        <rFont val="Arial"/>
        <family val="2"/>
        <charset val="238"/>
      </rPr>
      <t xml:space="preserve"> hrazených z ostatních osobních nákladů, </t>
    </r>
    <r>
      <rPr>
        <b/>
        <u/>
        <sz val="10"/>
        <rFont val="Arial"/>
        <family val="2"/>
        <charset val="238"/>
      </rPr>
      <t>jejichž prostřednictvím bude docházet k realizaci projektu</t>
    </r>
    <r>
      <rPr>
        <b/>
        <sz val="10"/>
        <rFont val="Arial"/>
        <family val="2"/>
        <charset val="238"/>
      </rPr>
      <t>.</t>
    </r>
    <r>
      <rPr>
        <b/>
        <u/>
        <sz val="10"/>
        <rFont val="Arial"/>
        <family val="2"/>
        <charset val="238"/>
      </rPr>
      <t xml:space="preserve"> </t>
    </r>
  </si>
  <si>
    <t>xxxxx</t>
  </si>
  <si>
    <t>Honorář za                                           1 hodinu</t>
  </si>
  <si>
    <r>
      <t>Sloupec A a sloupec B</t>
    </r>
    <r>
      <rPr>
        <sz val="9"/>
        <rFont val="Arial CE"/>
        <family val="2"/>
        <charset val="238"/>
      </rPr>
      <t xml:space="preserve"> vyplňte v případě, že vám byla poskytnuta neinvestiční dotace na projekt v </t>
    </r>
    <r>
      <rPr>
        <sz val="9"/>
        <color indexed="10"/>
        <rFont val="Arial CE"/>
        <charset val="238"/>
      </rPr>
      <t>běžném</t>
    </r>
    <r>
      <rPr>
        <sz val="9"/>
        <rFont val="Arial CE"/>
        <family val="2"/>
        <charset val="238"/>
      </rPr>
      <t xml:space="preserve"> roce </t>
    </r>
  </si>
  <si>
    <t>Razítko, podpis statutárního zástupce a datum podpisu</t>
  </si>
  <si>
    <r>
      <t>Do této tabulky uvádějte údaje o </t>
    </r>
    <r>
      <rPr>
        <b/>
        <u/>
        <sz val="10"/>
        <rFont val="Arial"/>
        <family val="2"/>
        <charset val="238"/>
      </rPr>
      <t>všech zaměstnancích</t>
    </r>
    <r>
      <rPr>
        <b/>
        <sz val="10"/>
        <rFont val="Arial"/>
        <family val="2"/>
        <charset val="238"/>
      </rPr>
      <t xml:space="preserve"> (1 pracovník = 1 řádek), kteří jsou účastni na realizaci projektu - krom DPP či DPČ. </t>
    </r>
  </si>
  <si>
    <t>Doba odb. praxe</t>
  </si>
  <si>
    <t>Další složky mzdy</t>
  </si>
  <si>
    <t xml:space="preserve">Přehled zaměstnanců projektu, celkových mezd a požadavků od MSp na mzdy pro rok 2020 </t>
  </si>
  <si>
    <t>Mzda celkem v roce 2019</t>
  </si>
  <si>
    <t>Předpokl. mzda pro rok 2020</t>
  </si>
  <si>
    <t>Dotace MSp v roce  2019</t>
  </si>
  <si>
    <t>Dotace MSp na rok 2020 (požadavek)</t>
  </si>
  <si>
    <t xml:space="preserve">Ostatní osobní náklady; přehled dohod o pracích konaných mimo pracovní poměr,  přehled celkových honorářů a požadavků od MSp pro rok 2020 </t>
  </si>
  <si>
    <t>Dotace od MSp v roce 2019</t>
  </si>
  <si>
    <t>Dotace MSp pro rok 2020 (požadavek)</t>
  </si>
  <si>
    <t>Honorář celkem pro rok 2019</t>
  </si>
  <si>
    <t>Předpokl. honorář pro rok 2020</t>
  </si>
  <si>
    <t>Dotace od MSp pro rok 2019</t>
  </si>
  <si>
    <t>Rozpočet projektu na rok 2020 podle zdrojů a přehled získaných finančních prostředků na projekt v předchozím roce</t>
  </si>
  <si>
    <t>Rozpočet projektu na rok 2020</t>
  </si>
  <si>
    <t>Kvalifikovaný odhad na rok 2020</t>
  </si>
  <si>
    <t>Skutečnost roku 2019</t>
  </si>
  <si>
    <t xml:space="preserve">Rozpočet projektu (neinvestiční náklady) a požadavek od MSp na rok 2020 podle nákladových položek                                                     </t>
  </si>
  <si>
    <t>Předpokládané náklady na rok 2019</t>
  </si>
  <si>
    <t>Přidělená dotace od MSp na rok 2019</t>
  </si>
  <si>
    <t>Požadavek od MSp na rok 2020</t>
  </si>
  <si>
    <t>Náklady na rok 2020</t>
  </si>
  <si>
    <t>Příloha k Žádosti nestátní neziskové organizace o státní dotaci na rok 2020 u Ministerstva spravedlnosti</t>
  </si>
  <si>
    <t xml:space="preserve">DDHM - drobný dlouhodobý hmotný majetek do Kč 40 000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</si>
</sst>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 Kč&quot;_-;\-* #,##0.00&quot; Kč&quot;_-;_-* \-??&quot; Kč&quot;_-;_-@_-"/>
    <numFmt numFmtId="165" formatCode="#,##0_ ;\-#,##0\ "/>
    <numFmt numFmtId="166" formatCode="_-* #,##0\ _K_č_-;\-* #,##0\ _K_č_-;_-* &quot;- &quot;_K_č_-;_-@_-"/>
  </numFmts>
  <fonts count="30" x14ac:knownFonts="1"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i/>
      <u/>
      <sz val="10"/>
      <color indexed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family val="2"/>
      <charset val="238"/>
    </font>
    <font>
      <b/>
      <u/>
      <sz val="9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8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9"/>
      <color indexed="10"/>
      <name val="Arial CE"/>
      <charset val="238"/>
    </font>
    <font>
      <sz val="10"/>
      <color rgb="FF000000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4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/>
      <diagonal/>
    </border>
    <border>
      <left style="medium">
        <color indexed="64"/>
      </left>
      <right style="thin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medium">
        <color indexed="64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double">
        <color indexed="63"/>
      </top>
      <bottom style="medium">
        <color indexed="64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/>
      <diagonal/>
    </border>
    <border>
      <left/>
      <right style="thin">
        <color indexed="63"/>
      </right>
      <top/>
      <bottom/>
      <diagonal/>
    </border>
    <border>
      <left/>
      <right style="thin">
        <color indexed="63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6" fillId="0" borderId="0" applyNumberFormat="0" applyFill="0" applyBorder="0" applyAlignment="0" applyProtection="0"/>
    <xf numFmtId="164" fontId="18" fillId="0" borderId="0" applyFill="0" applyBorder="0" applyAlignment="0" applyProtection="0"/>
    <xf numFmtId="0" fontId="18" fillId="0" borderId="0"/>
    <xf numFmtId="0" fontId="28" fillId="0" borderId="0"/>
    <xf numFmtId="0" fontId="7" fillId="0" borderId="0"/>
    <xf numFmtId="0" fontId="7" fillId="0" borderId="0"/>
    <xf numFmtId="9" fontId="7" fillId="0" borderId="0" applyFill="0" applyBorder="0" applyAlignment="0" applyProtection="0"/>
    <xf numFmtId="9" fontId="18" fillId="0" borderId="0" applyFill="0" applyBorder="0" applyAlignment="0" applyProtection="0"/>
  </cellStyleXfs>
  <cellXfs count="355">
    <xf numFmtId="0" fontId="0" fillId="0" borderId="0" xfId="0"/>
    <xf numFmtId="0" fontId="1" fillId="0" borderId="0" xfId="0" applyFont="1" applyFill="1"/>
    <xf numFmtId="3" fontId="4" fillId="0" borderId="1" xfId="0" applyNumberFormat="1" applyFont="1" applyFill="1" applyBorder="1"/>
    <xf numFmtId="165" fontId="4" fillId="0" borderId="1" xfId="0" applyNumberFormat="1" applyFont="1" applyFill="1" applyBorder="1"/>
    <xf numFmtId="165" fontId="0" fillId="0" borderId="0" xfId="0" applyNumberFormat="1" applyFill="1" applyBorder="1"/>
    <xf numFmtId="1" fontId="0" fillId="0" borderId="0" xfId="8" applyNumberFormat="1" applyFont="1" applyFill="1" applyBorder="1" applyAlignment="1" applyProtection="1">
      <alignment horizontal="center" wrapText="1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3" fontId="1" fillId="0" borderId="16" xfId="0" applyNumberFormat="1" applyFont="1" applyFill="1" applyBorder="1" applyAlignment="1" applyProtection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/>
    <xf numFmtId="3" fontId="4" fillId="0" borderId="11" xfId="0" applyNumberFormat="1" applyFont="1" applyFill="1" applyBorder="1"/>
    <xf numFmtId="3" fontId="0" fillId="0" borderId="0" xfId="0" applyNumberFormat="1" applyFill="1" applyBorder="1" applyProtection="1">
      <protection locked="0"/>
    </xf>
    <xf numFmtId="1" fontId="0" fillId="0" borderId="0" xfId="8" applyNumberFormat="1" applyFont="1" applyFill="1" applyBorder="1" applyAlignment="1" applyProtection="1">
      <alignment horizontal="center" wrapText="1"/>
      <protection locked="0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4" fillId="0" borderId="0" xfId="0" applyFont="1" applyFill="1"/>
    <xf numFmtId="0" fontId="2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49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/>
    <xf numFmtId="49" fontId="0" fillId="0" borderId="59" xfId="0" applyNumberFormat="1" applyFont="1" applyFill="1" applyBorder="1" applyAlignment="1">
      <alignment horizontal="center"/>
    </xf>
    <xf numFmtId="49" fontId="0" fillId="0" borderId="60" xfId="0" applyNumberFormat="1" applyFont="1" applyFill="1" applyBorder="1" applyAlignment="1">
      <alignment horizontal="center"/>
    </xf>
    <xf numFmtId="49" fontId="0" fillId="0" borderId="61" xfId="0" applyNumberFormat="1" applyFont="1" applyFill="1" applyBorder="1" applyAlignment="1">
      <alignment horizontal="center" wrapText="1"/>
    </xf>
    <xf numFmtId="49" fontId="0" fillId="0" borderId="0" xfId="0" applyNumberFormat="1" applyFill="1"/>
    <xf numFmtId="49" fontId="4" fillId="0" borderId="0" xfId="0" applyNumberFormat="1" applyFont="1" applyFill="1"/>
    <xf numFmtId="49" fontId="2" fillId="0" borderId="62" xfId="0" applyNumberFormat="1" applyFont="1" applyFill="1" applyBorder="1"/>
    <xf numFmtId="49" fontId="2" fillId="0" borderId="5" xfId="0" applyNumberFormat="1" applyFont="1" applyFill="1" applyBorder="1"/>
    <xf numFmtId="49" fontId="13" fillId="0" borderId="62" xfId="0" applyNumberFormat="1" applyFont="1" applyFill="1" applyBorder="1"/>
    <xf numFmtId="49" fontId="4" fillId="0" borderId="5" xfId="0" applyNumberFormat="1" applyFont="1" applyFill="1" applyBorder="1"/>
    <xf numFmtId="49" fontId="0" fillId="0" borderId="1" xfId="0" applyNumberFormat="1" applyFont="1" applyFill="1" applyBorder="1"/>
    <xf numFmtId="49" fontId="0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0" fillId="0" borderId="2" xfId="0" applyNumberFormat="1" applyFont="1" applyFill="1" applyBorder="1"/>
    <xf numFmtId="0" fontId="4" fillId="0" borderId="0" xfId="0" applyFont="1" applyFill="1" applyAlignment="1">
      <alignment vertical="center"/>
    </xf>
    <xf numFmtId="49" fontId="4" fillId="0" borderId="15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/>
    <xf numFmtId="0" fontId="4" fillId="0" borderId="1" xfId="0" applyFont="1" applyFill="1" applyBorder="1"/>
    <xf numFmtId="0" fontId="0" fillId="0" borderId="1" xfId="0" applyFill="1" applyBorder="1" applyAlignment="1">
      <alignment vertical="center"/>
    </xf>
    <xf numFmtId="0" fontId="0" fillId="0" borderId="6" xfId="0" applyFill="1" applyBorder="1"/>
    <xf numFmtId="49" fontId="15" fillId="0" borderId="0" xfId="0" applyNumberFormat="1" applyFont="1" applyFill="1" applyBorder="1" applyAlignment="1">
      <alignment horizontal="center" vertical="center" textRotation="90"/>
    </xf>
    <xf numFmtId="0" fontId="0" fillId="0" borderId="0" xfId="0" applyFill="1" applyBorder="1"/>
    <xf numFmtId="49" fontId="0" fillId="0" borderId="0" xfId="0" applyNumberFormat="1" applyFill="1" applyBorder="1"/>
    <xf numFmtId="49" fontId="15" fillId="0" borderId="0" xfId="0" applyNumberFormat="1" applyFont="1" applyFill="1" applyBorder="1" applyAlignment="1">
      <alignment horizontal="center" wrapText="1"/>
    </xf>
    <xf numFmtId="49" fontId="15" fillId="0" borderId="0" xfId="0" applyNumberFormat="1" applyFont="1" applyFill="1"/>
    <xf numFmtId="0" fontId="15" fillId="0" borderId="0" xfId="0" applyFont="1" applyFill="1"/>
    <xf numFmtId="49" fontId="15" fillId="0" borderId="0" xfId="0" applyNumberFormat="1" applyFont="1" applyFill="1" applyBorder="1"/>
    <xf numFmtId="49" fontId="0" fillId="0" borderId="0" xfId="0" applyNumberFormat="1" applyFont="1" applyFill="1" applyBorder="1" applyAlignment="1">
      <alignment horizontal="center" wrapText="1"/>
    </xf>
    <xf numFmtId="49" fontId="4" fillId="0" borderId="10" xfId="0" applyNumberFormat="1" applyFont="1" applyFill="1" applyBorder="1" applyAlignment="1">
      <alignment horizontal="left" vertical="center"/>
    </xf>
    <xf numFmtId="0" fontId="4" fillId="0" borderId="11" xfId="0" applyFont="1" applyFill="1" applyBorder="1"/>
    <xf numFmtId="49" fontId="4" fillId="0" borderId="44" xfId="0" applyNumberFormat="1" applyFont="1" applyFill="1" applyBorder="1" applyAlignment="1">
      <alignment horizontal="left" vertical="center"/>
    </xf>
    <xf numFmtId="0" fontId="0" fillId="0" borderId="1" xfId="0" applyFill="1" applyBorder="1"/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Border="1"/>
    <xf numFmtId="0" fontId="4" fillId="0" borderId="66" xfId="0" applyFont="1" applyFill="1" applyBorder="1"/>
    <xf numFmtId="0" fontId="4" fillId="0" borderId="40" xfId="0" applyFont="1" applyFill="1" applyBorder="1"/>
    <xf numFmtId="0" fontId="4" fillId="0" borderId="62" xfId="0" applyFont="1" applyFill="1" applyBorder="1"/>
    <xf numFmtId="0" fontId="4" fillId="0" borderId="5" xfId="0" applyFont="1" applyFill="1" applyBorder="1"/>
    <xf numFmtId="0" fontId="12" fillId="0" borderId="0" xfId="0" applyFont="1" applyFill="1"/>
    <xf numFmtId="0" fontId="17" fillId="0" borderId="0" xfId="0" applyFont="1" applyFill="1"/>
    <xf numFmtId="1" fontId="0" fillId="2" borderId="14" xfId="8" applyNumberFormat="1" applyFont="1" applyFill="1" applyBorder="1" applyAlignment="1" applyProtection="1">
      <alignment horizontal="center" wrapText="1"/>
      <protection locked="0"/>
    </xf>
    <xf numFmtId="1" fontId="0" fillId="2" borderId="14" xfId="8" applyNumberFormat="1" applyFont="1" applyFill="1" applyBorder="1" applyAlignment="1" applyProtection="1">
      <alignment horizontal="left" vertical="center" wrapText="1"/>
      <protection locked="0"/>
    </xf>
    <xf numFmtId="1" fontId="0" fillId="2" borderId="14" xfId="8" applyNumberFormat="1" applyFont="1" applyFill="1" applyBorder="1" applyAlignment="1" applyProtection="1">
      <alignment horizontal="left" wrapText="1"/>
      <protection locked="0"/>
    </xf>
    <xf numFmtId="1" fontId="0" fillId="2" borderId="23" xfId="8" applyNumberFormat="1" applyFont="1" applyFill="1" applyBorder="1" applyAlignment="1" applyProtection="1">
      <alignment horizontal="center" wrapText="1"/>
      <protection locked="0"/>
    </xf>
    <xf numFmtId="3" fontId="0" fillId="2" borderId="1" xfId="0" applyNumberFormat="1" applyFont="1" applyFill="1" applyBorder="1" applyProtection="1">
      <protection locked="0"/>
    </xf>
    <xf numFmtId="3" fontId="0" fillId="2" borderId="1" xfId="0" applyNumberFormat="1" applyFont="1" applyFill="1" applyBorder="1" applyAlignment="1" applyProtection="1">
      <alignment vertical="center"/>
      <protection locked="0"/>
    </xf>
    <xf numFmtId="3" fontId="0" fillId="2" borderId="1" xfId="0" applyNumberFormat="1" applyFill="1" applyBorder="1" applyAlignment="1" applyProtection="1">
      <alignment vertical="center"/>
      <protection locked="0"/>
    </xf>
    <xf numFmtId="3" fontId="0" fillId="2" borderId="6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1" fontId="16" fillId="2" borderId="14" xfId="1" applyNumberFormat="1" applyFill="1" applyBorder="1" applyAlignment="1" applyProtection="1">
      <alignment horizontal="left" wrapText="1"/>
      <protection locked="0"/>
    </xf>
    <xf numFmtId="1" fontId="0" fillId="2" borderId="12" xfId="8" applyNumberFormat="1" applyFont="1" applyFill="1" applyBorder="1" applyAlignment="1" applyProtection="1">
      <alignment horizontal="center" wrapText="1"/>
      <protection locked="0"/>
    </xf>
    <xf numFmtId="3" fontId="0" fillId="2" borderId="6" xfId="0" applyNumberFormat="1" applyFont="1" applyFill="1" applyBorder="1" applyProtection="1">
      <protection locked="0"/>
    </xf>
    <xf numFmtId="1" fontId="0" fillId="2" borderId="23" xfId="8" applyNumberFormat="1" applyFont="1" applyFill="1" applyBorder="1" applyAlignment="1" applyProtection="1">
      <alignment horizontal="left" wrapText="1"/>
      <protection locked="0"/>
    </xf>
    <xf numFmtId="3" fontId="0" fillId="2" borderId="2" xfId="0" applyNumberFormat="1" applyFont="1" applyFill="1" applyBorder="1" applyProtection="1">
      <protection locked="0"/>
    </xf>
    <xf numFmtId="3" fontId="4" fillId="2" borderId="1" xfId="0" applyNumberFormat="1" applyFont="1" applyFill="1" applyBorder="1" applyAlignment="1" applyProtection="1">
      <alignment horizontal="right" vertical="center"/>
      <protection locked="0"/>
    </xf>
    <xf numFmtId="3" fontId="4" fillId="2" borderId="1" xfId="0" applyNumberFormat="1" applyFont="1" applyFill="1" applyBorder="1" applyAlignment="1" applyProtection="1">
      <alignment vertical="center"/>
      <protection locked="0"/>
    </xf>
    <xf numFmtId="1" fontId="0" fillId="2" borderId="25" xfId="8" applyNumberFormat="1" applyFont="1" applyFill="1" applyBorder="1" applyAlignment="1" applyProtection="1">
      <alignment horizontal="center" wrapText="1"/>
      <protection locked="0"/>
    </xf>
    <xf numFmtId="0" fontId="9" fillId="4" borderId="0" xfId="0" applyFont="1" applyFill="1"/>
    <xf numFmtId="0" fontId="10" fillId="4" borderId="0" xfId="0" applyFont="1" applyFill="1" applyBorder="1"/>
    <xf numFmtId="0" fontId="10" fillId="4" borderId="0" xfId="0" applyFont="1" applyFill="1"/>
    <xf numFmtId="0" fontId="10" fillId="4" borderId="0" xfId="0" applyFont="1" applyFill="1" applyBorder="1" applyAlignment="1"/>
    <xf numFmtId="0" fontId="10" fillId="4" borderId="0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9" fillId="4" borderId="41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vertical="center"/>
    </xf>
    <xf numFmtId="165" fontId="9" fillId="4" borderId="0" xfId="0" applyNumberFormat="1" applyFont="1" applyFill="1"/>
    <xf numFmtId="0" fontId="9" fillId="4" borderId="44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vertical="center" wrapText="1"/>
    </xf>
    <xf numFmtId="0" fontId="9" fillId="4" borderId="45" xfId="0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vertical="center"/>
    </xf>
    <xf numFmtId="0" fontId="9" fillId="4" borderId="47" xfId="0" applyFont="1" applyFill="1" applyBorder="1" applyAlignment="1">
      <alignment horizontal="center" vertical="center"/>
    </xf>
    <xf numFmtId="0" fontId="10" fillId="4" borderId="48" xfId="0" applyFont="1" applyFill="1" applyBorder="1" applyAlignment="1">
      <alignment vertical="center" wrapText="1"/>
    </xf>
    <xf numFmtId="165" fontId="19" fillId="4" borderId="49" xfId="0" applyNumberFormat="1" applyFont="1" applyFill="1" applyBorder="1" applyAlignment="1">
      <alignment horizontal="center" vertical="center"/>
    </xf>
    <xf numFmtId="165" fontId="19" fillId="4" borderId="50" xfId="0" applyNumberFormat="1" applyFont="1" applyFill="1" applyBorder="1" applyAlignment="1">
      <alignment horizontal="center" vertical="center"/>
    </xf>
    <xf numFmtId="165" fontId="19" fillId="4" borderId="51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165" fontId="10" fillId="4" borderId="0" xfId="0" applyNumberFormat="1" applyFont="1" applyFill="1" applyBorder="1" applyAlignment="1"/>
    <xf numFmtId="166" fontId="10" fillId="4" borderId="0" xfId="0" applyNumberFormat="1" applyFont="1" applyFill="1" applyBorder="1" applyAlignment="1">
      <alignment horizontal="center"/>
    </xf>
    <xf numFmtId="166" fontId="11" fillId="4" borderId="0" xfId="0" applyNumberFormat="1" applyFont="1" applyFill="1" applyBorder="1" applyAlignment="1">
      <alignment horizontal="center"/>
    </xf>
    <xf numFmtId="166" fontId="9" fillId="4" borderId="0" xfId="0" applyNumberFormat="1" applyFont="1" applyFill="1"/>
    <xf numFmtId="3" fontId="9" fillId="4" borderId="0" xfId="0" applyNumberFormat="1" applyFont="1" applyFill="1"/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3" fontId="5" fillId="0" borderId="31" xfId="0" applyNumberFormat="1" applyFont="1" applyFill="1" applyBorder="1" applyAlignment="1">
      <alignment horizontal="center" vertical="center"/>
    </xf>
    <xf numFmtId="3" fontId="5" fillId="0" borderId="32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Border="1"/>
    <xf numFmtId="0" fontId="3" fillId="0" borderId="0" xfId="0" applyFont="1" applyFill="1" applyAlignment="1"/>
    <xf numFmtId="0" fontId="7" fillId="0" borderId="0" xfId="0" applyFont="1" applyFill="1"/>
    <xf numFmtId="0" fontId="7" fillId="0" borderId="1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/>
    <xf numFmtId="0" fontId="7" fillId="0" borderId="6" xfId="0" applyFont="1" applyFill="1" applyBorder="1" applyAlignment="1"/>
    <xf numFmtId="3" fontId="25" fillId="0" borderId="8" xfId="0" applyNumberFormat="1" applyFont="1" applyFill="1" applyBorder="1" applyAlignment="1">
      <alignment horizontal="center" vertical="center"/>
    </xf>
    <xf numFmtId="3" fontId="25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0" xfId="0" applyFont="1" applyFill="1" applyProtection="1"/>
    <xf numFmtId="0" fontId="0" fillId="0" borderId="0" xfId="0" applyFont="1" applyFill="1" applyBorder="1" applyProtection="1"/>
    <xf numFmtId="0" fontId="2" fillId="0" borderId="0" xfId="0" applyFont="1" applyFill="1" applyAlignment="1" applyProtection="1">
      <alignment horizontal="left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3" fontId="1" fillId="0" borderId="6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3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left" vertical="center"/>
    </xf>
    <xf numFmtId="3" fontId="2" fillId="0" borderId="8" xfId="0" applyNumberFormat="1" applyFont="1" applyFill="1" applyBorder="1" applyAlignment="1" applyProtection="1">
      <alignment horizontal="center" vertical="center"/>
    </xf>
    <xf numFmtId="3" fontId="2" fillId="0" borderId="7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Protection="1"/>
    <xf numFmtId="0" fontId="5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165" fontId="4" fillId="2" borderId="14" xfId="0" applyNumberFormat="1" applyFont="1" applyFill="1" applyBorder="1" applyAlignment="1" applyProtection="1">
      <alignment horizontal="center" wrapText="1"/>
      <protection locked="0"/>
    </xf>
    <xf numFmtId="165" fontId="0" fillId="2" borderId="1" xfId="0" applyNumberFormat="1" applyFon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vertical="center"/>
      <protection locked="0"/>
    </xf>
    <xf numFmtId="165" fontId="0" fillId="2" borderId="1" xfId="0" applyNumberFormat="1" applyFill="1" applyBorder="1" applyAlignment="1" applyProtection="1">
      <alignment vertical="center"/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3" fontId="4" fillId="2" borderId="1" xfId="0" applyNumberFormat="1" applyFont="1" applyFill="1" applyBorder="1" applyProtection="1">
      <protection locked="0"/>
    </xf>
    <xf numFmtId="165" fontId="20" fillId="2" borderId="1" xfId="0" applyNumberFormat="1" applyFont="1" applyFill="1" applyBorder="1" applyProtection="1">
      <protection locked="0"/>
    </xf>
    <xf numFmtId="165" fontId="20" fillId="2" borderId="2" xfId="0" applyNumberFormat="1" applyFont="1" applyFill="1" applyBorder="1" applyProtection="1">
      <protection locked="0"/>
    </xf>
    <xf numFmtId="165" fontId="4" fillId="2" borderId="1" xfId="0" applyNumberFormat="1" applyFont="1" applyFill="1" applyBorder="1" applyAlignment="1" applyProtection="1">
      <alignment horizontal="right" vertical="center"/>
      <protection locked="0"/>
    </xf>
    <xf numFmtId="165" fontId="0" fillId="2" borderId="2" xfId="0" applyNumberFormat="1" applyFill="1" applyBorder="1" applyProtection="1"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165" fontId="9" fillId="2" borderId="33" xfId="0" applyNumberFormat="1" applyFont="1" applyFill="1" applyBorder="1" applyAlignment="1" applyProtection="1">
      <alignment horizontal="center" vertical="center"/>
      <protection locked="0"/>
    </xf>
    <xf numFmtId="165" fontId="9" fillId="2" borderId="2" xfId="0" applyNumberFormat="1" applyFont="1" applyFill="1" applyBorder="1" applyAlignment="1" applyProtection="1">
      <alignment horizontal="center" vertical="center"/>
      <protection locked="0"/>
    </xf>
    <xf numFmtId="165" fontId="9" fillId="2" borderId="34" xfId="0" applyNumberFormat="1" applyFont="1" applyFill="1" applyBorder="1" applyAlignment="1" applyProtection="1">
      <alignment horizontal="center" vertical="center"/>
      <protection locked="0"/>
    </xf>
    <xf numFmtId="165" fontId="9" fillId="2" borderId="3" xfId="0" applyNumberFormat="1" applyFont="1" applyFill="1" applyBorder="1" applyAlignment="1" applyProtection="1">
      <alignment horizontal="center" vertical="center"/>
      <protection locked="0"/>
    </xf>
    <xf numFmtId="165" fontId="9" fillId="2" borderId="35" xfId="0" applyNumberFormat="1" applyFont="1" applyFill="1" applyBorder="1" applyAlignment="1" applyProtection="1">
      <alignment horizontal="center" vertical="center"/>
      <protection locked="0"/>
    </xf>
    <xf numFmtId="165" fontId="9" fillId="2" borderId="5" xfId="0" applyNumberFormat="1" applyFont="1" applyFill="1" applyBorder="1" applyAlignment="1" applyProtection="1">
      <alignment horizontal="center" vertical="center"/>
      <protection locked="0"/>
    </xf>
    <xf numFmtId="165" fontId="9" fillId="2" borderId="36" xfId="0" applyNumberFormat="1" applyFont="1" applyFill="1" applyBorder="1" applyAlignment="1" applyProtection="1">
      <alignment horizontal="center" vertical="center"/>
      <protection locked="0"/>
    </xf>
    <xf numFmtId="165" fontId="9" fillId="2" borderId="37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vertical="center" wrapText="1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/>
      <protection locked="0"/>
    </xf>
    <xf numFmtId="3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3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vertical="center"/>
      <protection locked="0"/>
    </xf>
    <xf numFmtId="3" fontId="1" fillId="2" borderId="6" xfId="0" applyNumberFormat="1" applyFont="1" applyFill="1" applyBorder="1" applyAlignment="1" applyProtection="1">
      <alignment horizontal="center" vertical="center"/>
      <protection locked="0"/>
    </xf>
    <xf numFmtId="3" fontId="1" fillId="2" borderId="24" xfId="0" applyNumberFormat="1" applyFont="1" applyFill="1" applyBorder="1" applyAlignment="1" applyProtection="1">
      <alignment horizontal="center" vertical="center"/>
      <protection locked="0"/>
    </xf>
    <xf numFmtId="3" fontId="1" fillId="3" borderId="27" xfId="0" applyNumberFormat="1" applyFont="1" applyFill="1" applyBorder="1" applyAlignment="1" applyProtection="1">
      <alignment horizontal="center" vertical="center"/>
      <protection locked="0"/>
    </xf>
    <xf numFmtId="3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3" fontId="1" fillId="3" borderId="23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/>
    </xf>
    <xf numFmtId="3" fontId="1" fillId="2" borderId="29" xfId="0" applyNumberFormat="1" applyFont="1" applyFill="1" applyBorder="1" applyAlignment="1" applyProtection="1">
      <alignment horizontal="center" vertical="center"/>
      <protection locked="0"/>
    </xf>
    <xf numFmtId="3" fontId="1" fillId="2" borderId="4" xfId="0" applyNumberFormat="1" applyFont="1" applyFill="1" applyBorder="1" applyAlignment="1" applyProtection="1">
      <alignment horizontal="center" vertical="center"/>
      <protection locked="0"/>
    </xf>
    <xf numFmtId="3" fontId="25" fillId="0" borderId="7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6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vertical="center"/>
      <protection locked="0"/>
    </xf>
    <xf numFmtId="3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1" fillId="0" borderId="11" xfId="0" applyNumberFormat="1" applyFont="1" applyFill="1" applyBorder="1" applyAlignment="1">
      <alignment horizontal="center" vertical="center"/>
    </xf>
    <xf numFmtId="3" fontId="1" fillId="2" borderId="69" xfId="0" applyNumberFormat="1" applyFont="1" applyFill="1" applyBorder="1" applyAlignment="1" applyProtection="1">
      <alignment horizontal="center" vertical="center"/>
      <protection locked="0"/>
    </xf>
    <xf numFmtId="3" fontId="1" fillId="0" borderId="22" xfId="0" applyNumberFormat="1" applyFont="1" applyFill="1" applyBorder="1" applyAlignment="1">
      <alignment horizontal="center" vertical="center"/>
    </xf>
    <xf numFmtId="3" fontId="1" fillId="2" borderId="17" xfId="0" applyNumberFormat="1" applyFont="1" applyFill="1" applyBorder="1" applyAlignment="1" applyProtection="1">
      <alignment horizontal="center" vertical="center"/>
      <protection locked="0"/>
    </xf>
    <xf numFmtId="3" fontId="5" fillId="0" borderId="72" xfId="0" applyNumberFormat="1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/>
    </xf>
    <xf numFmtId="3" fontId="1" fillId="3" borderId="76" xfId="0" applyNumberFormat="1" applyFont="1" applyFill="1" applyBorder="1" applyAlignment="1" applyProtection="1">
      <alignment horizontal="center" vertical="center"/>
      <protection locked="0"/>
    </xf>
    <xf numFmtId="3" fontId="1" fillId="3" borderId="74" xfId="0" applyNumberFormat="1" applyFont="1" applyFill="1" applyBorder="1" applyAlignment="1" applyProtection="1">
      <alignment horizontal="center" vertical="center"/>
      <protection locked="0"/>
    </xf>
    <xf numFmtId="3" fontId="1" fillId="3" borderId="77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2" fillId="0" borderId="80" xfId="0" applyFont="1" applyFill="1" applyBorder="1" applyAlignment="1">
      <alignment horizontal="center"/>
    </xf>
    <xf numFmtId="3" fontId="1" fillId="3" borderId="80" xfId="0" applyNumberFormat="1" applyFont="1" applyFill="1" applyBorder="1" applyAlignment="1" applyProtection="1">
      <alignment horizontal="center" vertical="center"/>
      <protection locked="0"/>
    </xf>
    <xf numFmtId="3" fontId="1" fillId="3" borderId="81" xfId="0" applyNumberFormat="1" applyFont="1" applyFill="1" applyBorder="1" applyAlignment="1" applyProtection="1">
      <alignment horizontal="center" vertical="center"/>
      <protection locked="0"/>
    </xf>
    <xf numFmtId="3" fontId="1" fillId="3" borderId="82" xfId="0" applyNumberFormat="1" applyFont="1" applyFill="1" applyBorder="1" applyAlignment="1" applyProtection="1">
      <alignment horizontal="center" vertical="center"/>
      <protection locked="0"/>
    </xf>
    <xf numFmtId="3" fontId="5" fillId="3" borderId="52" xfId="0" applyNumberFormat="1" applyFont="1" applyFill="1" applyBorder="1" applyAlignment="1">
      <alignment horizontal="center" vertical="center"/>
    </xf>
    <xf numFmtId="3" fontId="25" fillId="3" borderId="52" xfId="0" applyNumberFormat="1" applyFont="1" applyFill="1" applyBorder="1" applyAlignment="1">
      <alignment horizontal="center" vertical="center"/>
    </xf>
    <xf numFmtId="165" fontId="9" fillId="3" borderId="5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22" fillId="0" borderId="0" xfId="0" applyFont="1" applyFill="1" applyAlignment="1" applyProtection="1">
      <alignment vertical="center"/>
    </xf>
    <xf numFmtId="3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65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/>
    <xf numFmtId="0" fontId="21" fillId="0" borderId="0" xfId="0" applyFont="1" applyFill="1" applyAlignment="1" applyProtection="1">
      <alignment vertical="center"/>
    </xf>
    <xf numFmtId="3" fontId="4" fillId="0" borderId="1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5" fontId="20" fillId="0" borderId="1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23" fillId="3" borderId="18" xfId="0" applyFont="1" applyFill="1" applyBorder="1" applyAlignment="1" applyProtection="1">
      <alignment horizontal="center" vertical="center"/>
      <protection locked="0"/>
    </xf>
    <xf numFmtId="0" fontId="23" fillId="3" borderId="19" xfId="0" applyFont="1" applyFill="1" applyBorder="1" applyAlignment="1" applyProtection="1">
      <alignment horizontal="center" vertical="center"/>
      <protection locked="0"/>
    </xf>
    <xf numFmtId="0" fontId="23" fillId="3" borderId="2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15" fillId="0" borderId="65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64" xfId="0" applyFont="1" applyFill="1" applyBorder="1" applyAlignment="1" applyProtection="1">
      <alignment horizontal="left" vertical="center" wrapText="1"/>
    </xf>
    <xf numFmtId="0" fontId="0" fillId="0" borderId="18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center" vertical="center" wrapText="1"/>
    </xf>
    <xf numFmtId="0" fontId="24" fillId="0" borderId="8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</xf>
    <xf numFmtId="0" fontId="24" fillId="0" borderId="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" fillId="0" borderId="74" xfId="0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19" xfId="0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 applyProtection="1">
      <alignment horizontal="center" vertical="center" wrapText="1"/>
    </xf>
    <xf numFmtId="0" fontId="2" fillId="0" borderId="69" xfId="0" applyFont="1" applyFill="1" applyBorder="1" applyAlignment="1">
      <alignment horizontal="center"/>
    </xf>
    <xf numFmtId="0" fontId="0" fillId="0" borderId="40" xfId="0" applyBorder="1" applyAlignment="1"/>
    <xf numFmtId="0" fontId="2" fillId="0" borderId="17" xfId="0" applyFont="1" applyFill="1" applyBorder="1" applyAlignment="1">
      <alignment horizontal="center" vertical="center" wrapText="1"/>
    </xf>
    <xf numFmtId="0" fontId="0" fillId="0" borderId="36" xfId="0" applyBorder="1" applyAlignment="1"/>
    <xf numFmtId="0" fontId="2" fillId="0" borderId="68" xfId="0" applyFont="1" applyFill="1" applyBorder="1" applyAlignment="1">
      <alignment horizontal="center" vertical="center" wrapText="1"/>
    </xf>
    <xf numFmtId="0" fontId="0" fillId="0" borderId="78" xfId="0" applyBorder="1" applyAlignment="1"/>
    <xf numFmtId="0" fontId="2" fillId="0" borderId="71" xfId="0" applyFont="1" applyFill="1" applyBorder="1" applyAlignment="1">
      <alignment horizontal="center" vertical="center" wrapText="1"/>
    </xf>
    <xf numFmtId="0" fontId="0" fillId="0" borderId="79" xfId="0" applyBorder="1" applyAlignment="1"/>
    <xf numFmtId="0" fontId="1" fillId="2" borderId="69" xfId="0" applyFont="1" applyFill="1" applyBorder="1" applyAlignment="1" applyProtection="1">
      <alignment vertical="center" wrapText="1"/>
      <protection locked="0"/>
    </xf>
    <xf numFmtId="0" fontId="0" fillId="0" borderId="40" xfId="0" applyBorder="1" applyAlignment="1" applyProtection="1"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vertical="center" wrapText="1"/>
      <protection locked="0"/>
    </xf>
    <xf numFmtId="0" fontId="0" fillId="0" borderId="28" xfId="0" applyBorder="1" applyAlignment="1" applyProtection="1"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/>
    </xf>
    <xf numFmtId="0" fontId="22" fillId="0" borderId="0" xfId="0" applyFont="1" applyFill="1" applyAlignment="1" applyProtection="1">
      <alignment horizontal="center" vertical="center"/>
    </xf>
    <xf numFmtId="0" fontId="23" fillId="3" borderId="18" xfId="0" applyFont="1" applyFill="1" applyBorder="1" applyAlignment="1" applyProtection="1">
      <alignment vertical="center"/>
      <protection locked="0"/>
    </xf>
    <xf numFmtId="0" fontId="23" fillId="3" borderId="19" xfId="0" applyFont="1" applyFill="1" applyBorder="1" applyAlignment="1" applyProtection="1">
      <alignment vertical="center"/>
      <protection locked="0"/>
    </xf>
    <xf numFmtId="0" fontId="23" fillId="3" borderId="20" xfId="0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>
      <alignment horizontal="center" vertical="center" wrapText="1"/>
    </xf>
    <xf numFmtId="0" fontId="22" fillId="4" borderId="0" xfId="0" applyFont="1" applyFill="1" applyAlignment="1" applyProtection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164" fontId="10" fillId="4" borderId="5" xfId="2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6" fillId="4" borderId="21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23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165" fontId="4" fillId="0" borderId="27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6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 applyProtection="1">
      <alignment horizontal="right" vertical="center"/>
      <protection locked="0"/>
    </xf>
    <xf numFmtId="3" fontId="4" fillId="2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4" xfId="8" applyNumberFormat="1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3" fontId="4" fillId="0" borderId="16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 vertical="center" textRotation="90"/>
    </xf>
    <xf numFmtId="0" fontId="15" fillId="0" borderId="21" xfId="0" applyFont="1" applyFill="1" applyBorder="1" applyAlignment="1">
      <alignment horizontal="center" vertical="center" textRotation="90"/>
    </xf>
    <xf numFmtId="0" fontId="15" fillId="0" borderId="63" xfId="0" applyFont="1" applyFill="1" applyBorder="1" applyAlignment="1">
      <alignment horizontal="center" vertical="center" textRotation="90"/>
    </xf>
    <xf numFmtId="49" fontId="15" fillId="0" borderId="15" xfId="0" applyNumberFormat="1" applyFont="1" applyFill="1" applyBorder="1" applyAlignment="1">
      <alignment horizontal="center" vertical="center" textRotation="90"/>
    </xf>
    <xf numFmtId="49" fontId="15" fillId="0" borderId="21" xfId="0" applyNumberFormat="1" applyFont="1" applyFill="1" applyBorder="1" applyAlignment="1">
      <alignment horizontal="center" vertical="center" textRotation="90"/>
    </xf>
    <xf numFmtId="0" fontId="25" fillId="0" borderId="53" xfId="0" applyFont="1" applyFill="1" applyBorder="1" applyAlignment="1">
      <alignment horizontal="center" vertical="center" wrapText="1"/>
    </xf>
    <xf numFmtId="0" fontId="25" fillId="0" borderId="54" xfId="0" applyFont="1" applyFill="1" applyBorder="1" applyAlignment="1">
      <alignment horizontal="center" vertical="center" wrapText="1"/>
    </xf>
    <xf numFmtId="0" fontId="25" fillId="0" borderId="55" xfId="0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center" vertical="center" wrapText="1"/>
    </xf>
    <xf numFmtId="0" fontId="25" fillId="0" borderId="57" xfId="0" applyFont="1" applyFill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left"/>
    </xf>
    <xf numFmtId="49" fontId="15" fillId="0" borderId="26" xfId="0" applyNumberFormat="1" applyFont="1" applyFill="1" applyBorder="1" applyAlignment="1">
      <alignment horizontal="center" vertical="center" textRotation="90"/>
    </xf>
    <xf numFmtId="49" fontId="15" fillId="0" borderId="44" xfId="0" applyNumberFormat="1" applyFont="1" applyFill="1" applyBorder="1" applyAlignment="1">
      <alignment horizontal="center" vertical="center" textRotation="90"/>
    </xf>
  </cellXfs>
  <cellStyles count="9">
    <cellStyle name="Hypertextový odkaz" xfId="1" builtinId="8"/>
    <cellStyle name="Měna" xfId="2" builtinId="4"/>
    <cellStyle name="normálne_Hárok1" xfId="3"/>
    <cellStyle name="Normální" xfId="0" builtinId="0"/>
    <cellStyle name="Normální 2" xfId="4"/>
    <cellStyle name="normální 3" xfId="5"/>
    <cellStyle name="normální 4" xfId="6"/>
    <cellStyle name="procent 2" xfId="7"/>
    <cellStyle name="Procenta" xfId="8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A3935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2"/>
  <sheetViews>
    <sheetView view="pageLayout" topLeftCell="A28" zoomScaleNormal="100" workbookViewId="0">
      <selection activeCell="H6" sqref="H6"/>
    </sheetView>
  </sheetViews>
  <sheetFormatPr defaultRowHeight="12.75" x14ac:dyDescent="0.2"/>
  <cols>
    <col min="1" max="1" width="14.42578125" style="140" customWidth="1"/>
    <col min="2" max="2" width="7.5703125" style="140" bestFit="1" customWidth="1"/>
    <col min="3" max="3" width="8.140625" style="140" bestFit="1" customWidth="1"/>
    <col min="4" max="4" width="10" style="140" customWidth="1"/>
    <col min="5" max="6" width="0" style="140" hidden="1" customWidth="1"/>
    <col min="7" max="7" width="8.5703125" style="140" bestFit="1" customWidth="1"/>
    <col min="8" max="8" width="6.85546875" style="140" bestFit="1" customWidth="1"/>
    <col min="9" max="9" width="7.28515625" style="140" bestFit="1" customWidth="1"/>
    <col min="10" max="10" width="10.7109375" style="140" customWidth="1"/>
    <col min="11" max="11" width="8.5703125" style="140" customWidth="1"/>
    <col min="12" max="12" width="7.28515625" style="140" customWidth="1"/>
    <col min="13" max="13" width="10" style="140" customWidth="1"/>
    <col min="14" max="14" width="10.42578125" style="140" customWidth="1"/>
    <col min="15" max="15" width="12" style="140" customWidth="1"/>
    <col min="16" max="16" width="12.42578125" style="140" customWidth="1"/>
    <col min="17" max="16384" width="9.140625" style="140"/>
  </cols>
  <sheetData>
    <row r="1" spans="1:57" ht="25.5" customHeight="1" thickBot="1" x14ac:dyDescent="0.25">
      <c r="A1" s="234" t="s">
        <v>0</v>
      </c>
      <c r="B1" s="234"/>
      <c r="G1" s="244"/>
      <c r="H1" s="245"/>
      <c r="I1" s="245"/>
      <c r="J1" s="246"/>
      <c r="K1" s="248" t="s">
        <v>124</v>
      </c>
      <c r="L1" s="249"/>
      <c r="M1" s="250"/>
      <c r="N1" s="251"/>
      <c r="O1" s="252"/>
      <c r="P1" s="253"/>
    </row>
    <row r="2" spans="1:57" ht="6.75" customHeight="1" thickBot="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57" s="141" customFormat="1" ht="19.5" customHeight="1" thickBot="1" x14ac:dyDescent="0.25">
      <c r="A3" s="254" t="s">
        <v>128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6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</row>
    <row r="4" spans="1:57" ht="3.75" customHeight="1" x14ac:dyDescent="0.2">
      <c r="A4" s="6"/>
      <c r="B4" s="6"/>
      <c r="C4" s="6"/>
      <c r="D4" s="6"/>
      <c r="E4" s="7"/>
      <c r="F4" s="7"/>
      <c r="G4" s="7"/>
      <c r="H4" s="7"/>
      <c r="I4" s="6"/>
      <c r="J4" s="6"/>
      <c r="K4" s="6"/>
      <c r="L4" s="6"/>
      <c r="M4" s="6"/>
      <c r="N4" s="7"/>
      <c r="O4" s="6"/>
      <c r="P4" s="6"/>
    </row>
    <row r="5" spans="1:57" ht="15" customHeight="1" thickBot="1" x14ac:dyDescent="0.3">
      <c r="A5" s="6"/>
      <c r="B5" s="6"/>
      <c r="C5" s="6"/>
      <c r="D5" s="6"/>
      <c r="E5" s="7"/>
      <c r="F5" s="7"/>
      <c r="G5" s="7"/>
      <c r="H5" s="7"/>
      <c r="I5" s="6"/>
      <c r="J5" s="6"/>
      <c r="K5" s="6"/>
      <c r="L5" s="6"/>
      <c r="M5" s="6"/>
      <c r="N5" s="7"/>
      <c r="O5" s="6"/>
      <c r="P5" s="142" t="s">
        <v>1</v>
      </c>
    </row>
    <row r="6" spans="1:57" ht="15" customHeight="1" x14ac:dyDescent="0.2">
      <c r="A6" s="143" t="s">
        <v>2</v>
      </c>
      <c r="B6" s="144" t="s">
        <v>3</v>
      </c>
      <c r="C6" s="144" t="s">
        <v>4</v>
      </c>
      <c r="D6" s="144" t="s">
        <v>5</v>
      </c>
      <c r="E6" s="144"/>
      <c r="F6" s="144"/>
      <c r="G6" s="144" t="s">
        <v>6</v>
      </c>
      <c r="H6" s="144" t="s">
        <v>7</v>
      </c>
      <c r="I6" s="144" t="s">
        <v>8</v>
      </c>
      <c r="J6" s="144" t="s">
        <v>9</v>
      </c>
      <c r="K6" s="144" t="s">
        <v>10</v>
      </c>
      <c r="L6" s="144" t="s">
        <v>11</v>
      </c>
      <c r="M6" s="144" t="s">
        <v>12</v>
      </c>
      <c r="N6" s="144" t="s">
        <v>13</v>
      </c>
      <c r="O6" s="144" t="s">
        <v>14</v>
      </c>
      <c r="P6" s="145" t="s">
        <v>15</v>
      </c>
    </row>
    <row r="7" spans="1:57" ht="48" customHeight="1" thickBot="1" x14ac:dyDescent="0.25">
      <c r="A7" s="229" t="s">
        <v>16</v>
      </c>
      <c r="B7" s="230" t="s">
        <v>17</v>
      </c>
      <c r="C7" s="230" t="s">
        <v>18</v>
      </c>
      <c r="D7" s="230" t="s">
        <v>19</v>
      </c>
      <c r="E7" s="231" t="s">
        <v>20</v>
      </c>
      <c r="F7" s="230" t="s">
        <v>21</v>
      </c>
      <c r="G7" s="232" t="s">
        <v>22</v>
      </c>
      <c r="H7" s="230" t="s">
        <v>23</v>
      </c>
      <c r="I7" s="230" t="s">
        <v>24</v>
      </c>
      <c r="J7" s="230" t="s">
        <v>127</v>
      </c>
      <c r="K7" s="231" t="s">
        <v>25</v>
      </c>
      <c r="L7" s="230" t="s">
        <v>26</v>
      </c>
      <c r="M7" s="230" t="s">
        <v>129</v>
      </c>
      <c r="N7" s="230" t="s">
        <v>130</v>
      </c>
      <c r="O7" s="230" t="s">
        <v>131</v>
      </c>
      <c r="P7" s="233" t="s">
        <v>132</v>
      </c>
    </row>
    <row r="8" spans="1:57" ht="14.25" x14ac:dyDescent="0.2">
      <c r="A8" s="186"/>
      <c r="B8" s="186"/>
      <c r="C8" s="186"/>
      <c r="D8" s="186"/>
      <c r="E8" s="186"/>
      <c r="F8" s="186"/>
      <c r="G8" s="186"/>
      <c r="H8" s="186"/>
      <c r="I8" s="186"/>
      <c r="J8" s="181"/>
      <c r="K8" s="9">
        <f>I8+J8</f>
        <v>0</v>
      </c>
      <c r="L8" s="181"/>
      <c r="M8" s="181"/>
      <c r="N8" s="9">
        <f>K8*L8</f>
        <v>0</v>
      </c>
      <c r="O8" s="181"/>
      <c r="P8" s="194"/>
    </row>
    <row r="9" spans="1:57" ht="14.25" x14ac:dyDescent="0.2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8">
        <f t="shared" ref="K9:K25" si="0">I9+J9</f>
        <v>0</v>
      </c>
      <c r="L9" s="186"/>
      <c r="M9" s="186"/>
      <c r="N9" s="8">
        <f t="shared" ref="N9:N25" si="1">K9*L9</f>
        <v>0</v>
      </c>
      <c r="O9" s="186"/>
      <c r="P9" s="195"/>
    </row>
    <row r="10" spans="1:57" ht="14.25" x14ac:dyDescent="0.2">
      <c r="A10" s="186"/>
      <c r="B10" s="186"/>
      <c r="C10" s="186"/>
      <c r="D10" s="186"/>
      <c r="E10" s="186"/>
      <c r="F10" s="186"/>
      <c r="G10" s="186"/>
      <c r="H10" s="186"/>
      <c r="I10" s="186"/>
      <c r="J10" s="186"/>
      <c r="K10" s="8">
        <f t="shared" si="0"/>
        <v>0</v>
      </c>
      <c r="L10" s="186"/>
      <c r="M10" s="186"/>
      <c r="N10" s="8">
        <f t="shared" si="1"/>
        <v>0</v>
      </c>
      <c r="O10" s="186"/>
      <c r="P10" s="195"/>
    </row>
    <row r="11" spans="1:57" ht="14.25" x14ac:dyDescent="0.2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8">
        <f t="shared" si="0"/>
        <v>0</v>
      </c>
      <c r="L11" s="186"/>
      <c r="M11" s="186"/>
      <c r="N11" s="8">
        <f t="shared" si="1"/>
        <v>0</v>
      </c>
      <c r="O11" s="186"/>
      <c r="P11" s="195"/>
    </row>
    <row r="12" spans="1:57" ht="14.25" x14ac:dyDescent="0.2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8">
        <f t="shared" si="0"/>
        <v>0</v>
      </c>
      <c r="L12" s="186"/>
      <c r="M12" s="186"/>
      <c r="N12" s="8">
        <f t="shared" si="1"/>
        <v>0</v>
      </c>
      <c r="O12" s="186"/>
      <c r="P12" s="195"/>
    </row>
    <row r="13" spans="1:57" ht="14.25" x14ac:dyDescent="0.2">
      <c r="A13" s="186"/>
      <c r="B13" s="186"/>
      <c r="C13" s="186"/>
      <c r="D13" s="186"/>
      <c r="E13" s="186"/>
      <c r="F13" s="186"/>
      <c r="G13" s="186"/>
      <c r="H13" s="186"/>
      <c r="I13" s="186"/>
      <c r="J13" s="186"/>
      <c r="K13" s="8">
        <f t="shared" si="0"/>
        <v>0</v>
      </c>
      <c r="L13" s="186"/>
      <c r="M13" s="186"/>
      <c r="N13" s="8">
        <f t="shared" si="1"/>
        <v>0</v>
      </c>
      <c r="O13" s="186"/>
      <c r="P13" s="195"/>
    </row>
    <row r="14" spans="1:57" ht="14.25" x14ac:dyDescent="0.2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8">
        <f t="shared" si="0"/>
        <v>0</v>
      </c>
      <c r="L14" s="186"/>
      <c r="M14" s="186"/>
      <c r="N14" s="8">
        <f>K14*L14</f>
        <v>0</v>
      </c>
      <c r="O14" s="186"/>
      <c r="P14" s="195"/>
    </row>
    <row r="15" spans="1:57" ht="14.25" x14ac:dyDescent="0.2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8">
        <v>0</v>
      </c>
      <c r="L15" s="186"/>
      <c r="M15" s="186"/>
      <c r="N15" s="8">
        <v>0</v>
      </c>
      <c r="O15" s="186"/>
      <c r="P15" s="195"/>
    </row>
    <row r="16" spans="1:57" ht="14.25" x14ac:dyDescent="0.2">
      <c r="A16" s="186"/>
      <c r="B16" s="186"/>
      <c r="C16" s="186"/>
      <c r="D16" s="186"/>
      <c r="E16" s="186"/>
      <c r="F16" s="186"/>
      <c r="G16" s="186"/>
      <c r="H16" s="186"/>
      <c r="I16" s="186"/>
      <c r="J16" s="186"/>
      <c r="K16" s="8">
        <f t="shared" si="0"/>
        <v>0</v>
      </c>
      <c r="L16" s="186"/>
      <c r="M16" s="186"/>
      <c r="N16" s="8">
        <f t="shared" si="1"/>
        <v>0</v>
      </c>
      <c r="O16" s="186"/>
      <c r="P16" s="195"/>
    </row>
    <row r="17" spans="1:26" ht="14.25" x14ac:dyDescent="0.2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8">
        <v>0</v>
      </c>
      <c r="L17" s="186"/>
      <c r="M17" s="186"/>
      <c r="N17" s="8">
        <v>0</v>
      </c>
      <c r="O17" s="186"/>
      <c r="P17" s="195"/>
    </row>
    <row r="18" spans="1:26" ht="14.25" x14ac:dyDescent="0.2">
      <c r="A18" s="186"/>
      <c r="B18" s="186"/>
      <c r="C18" s="186"/>
      <c r="D18" s="186"/>
      <c r="E18" s="186"/>
      <c r="F18" s="186"/>
      <c r="G18" s="186"/>
      <c r="H18" s="186"/>
      <c r="I18" s="186"/>
      <c r="J18" s="186"/>
      <c r="K18" s="8">
        <f t="shared" si="0"/>
        <v>0</v>
      </c>
      <c r="L18" s="186"/>
      <c r="M18" s="186"/>
      <c r="N18" s="8">
        <f t="shared" si="1"/>
        <v>0</v>
      </c>
      <c r="O18" s="186"/>
      <c r="P18" s="195"/>
    </row>
    <row r="19" spans="1:26" ht="14.25" x14ac:dyDescent="0.2">
      <c r="A19" s="186"/>
      <c r="B19" s="186"/>
      <c r="C19" s="186"/>
      <c r="D19" s="186"/>
      <c r="E19" s="186"/>
      <c r="F19" s="186"/>
      <c r="G19" s="186"/>
      <c r="H19" s="186"/>
      <c r="I19" s="186"/>
      <c r="J19" s="186"/>
      <c r="K19" s="8">
        <f t="shared" si="0"/>
        <v>0</v>
      </c>
      <c r="L19" s="181"/>
      <c r="M19" s="186"/>
      <c r="N19" s="8">
        <f t="shared" si="1"/>
        <v>0</v>
      </c>
      <c r="O19" s="186"/>
      <c r="P19" s="195"/>
    </row>
    <row r="20" spans="1:26" ht="14.25" x14ac:dyDescent="0.2">
      <c r="A20" s="186"/>
      <c r="B20" s="186"/>
      <c r="C20" s="186"/>
      <c r="D20" s="186"/>
      <c r="E20" s="186"/>
      <c r="F20" s="186"/>
      <c r="G20" s="186"/>
      <c r="H20" s="186"/>
      <c r="I20" s="186"/>
      <c r="J20" s="186"/>
      <c r="K20" s="8">
        <f t="shared" si="0"/>
        <v>0</v>
      </c>
      <c r="L20" s="181"/>
      <c r="M20" s="186"/>
      <c r="N20" s="8">
        <f t="shared" si="1"/>
        <v>0</v>
      </c>
      <c r="O20" s="186"/>
      <c r="P20" s="195"/>
    </row>
    <row r="21" spans="1:26" ht="14.25" x14ac:dyDescent="0.2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8">
        <f t="shared" si="0"/>
        <v>0</v>
      </c>
      <c r="L21" s="181"/>
      <c r="M21" s="186"/>
      <c r="N21" s="8">
        <f t="shared" si="1"/>
        <v>0</v>
      </c>
      <c r="O21" s="186"/>
      <c r="P21" s="195"/>
    </row>
    <row r="22" spans="1:26" ht="14.25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8">
        <f t="shared" si="0"/>
        <v>0</v>
      </c>
      <c r="L22" s="181"/>
      <c r="M22" s="186"/>
      <c r="N22" s="8">
        <f t="shared" si="1"/>
        <v>0</v>
      </c>
      <c r="O22" s="186"/>
      <c r="P22" s="195"/>
    </row>
    <row r="23" spans="1:26" ht="14.25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8">
        <v>0</v>
      </c>
      <c r="L23" s="181"/>
      <c r="M23" s="186"/>
      <c r="N23" s="8">
        <f t="shared" si="1"/>
        <v>0</v>
      </c>
      <c r="O23" s="186"/>
      <c r="P23" s="195"/>
    </row>
    <row r="24" spans="1:26" ht="14.25" x14ac:dyDescent="0.2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8">
        <f t="shared" si="0"/>
        <v>0</v>
      </c>
      <c r="L24" s="181"/>
      <c r="M24" s="186"/>
      <c r="N24" s="8">
        <f t="shared" si="1"/>
        <v>0</v>
      </c>
      <c r="O24" s="186"/>
      <c r="P24" s="195"/>
    </row>
    <row r="25" spans="1:26" ht="15" thickBot="1" x14ac:dyDescent="0.25">
      <c r="A25" s="186"/>
      <c r="B25" s="186"/>
      <c r="C25" s="186"/>
      <c r="D25" s="186"/>
      <c r="E25" s="186"/>
      <c r="F25" s="186"/>
      <c r="G25" s="186"/>
      <c r="H25" s="186"/>
      <c r="I25" s="186"/>
      <c r="J25" s="192"/>
      <c r="K25" s="146">
        <f t="shared" si="0"/>
        <v>0</v>
      </c>
      <c r="L25" s="235"/>
      <c r="M25" s="192"/>
      <c r="N25" s="146">
        <f t="shared" si="1"/>
        <v>0</v>
      </c>
      <c r="O25" s="192"/>
      <c r="P25" s="198"/>
    </row>
    <row r="26" spans="1:26" ht="19.5" customHeight="1" thickBot="1" x14ac:dyDescent="0.3">
      <c r="A26" s="147"/>
      <c r="B26" s="6"/>
      <c r="C26" s="148"/>
      <c r="D26" s="149"/>
      <c r="E26" s="149"/>
      <c r="F26" s="149"/>
      <c r="G26" s="149"/>
      <c r="H26" s="149"/>
      <c r="I26" s="150"/>
      <c r="J26" s="150"/>
      <c r="K26" s="150"/>
      <c r="L26" s="151" t="s">
        <v>29</v>
      </c>
      <c r="M26" s="152">
        <f>SUM(M8:M25)</f>
        <v>0</v>
      </c>
      <c r="N26" s="153">
        <f>SUM(N8:N25)</f>
        <v>0</v>
      </c>
      <c r="O26" s="153">
        <f>SUM(O8:O25)</f>
        <v>0</v>
      </c>
      <c r="P26" s="228">
        <f>SUM(P8:P25)</f>
        <v>0</v>
      </c>
    </row>
    <row r="27" spans="1:26" ht="13.5" customHeight="1" x14ac:dyDescent="0.2">
      <c r="A27" s="154"/>
      <c r="B27" s="154"/>
      <c r="C27" s="155"/>
      <c r="D27" s="155"/>
      <c r="E27" s="155"/>
      <c r="F27" s="155"/>
      <c r="G27" s="155"/>
      <c r="H27" s="155"/>
      <c r="I27" s="155"/>
      <c r="J27" s="155"/>
      <c r="K27" s="155"/>
      <c r="L27" s="154"/>
      <c r="M27" s="154"/>
      <c r="N27" s="154"/>
      <c r="O27" s="154"/>
      <c r="P27" s="154"/>
    </row>
    <row r="28" spans="1:26" ht="20.25" customHeight="1" x14ac:dyDescent="0.2">
      <c r="A28" s="237" t="s">
        <v>125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</row>
    <row r="29" spans="1:26" ht="5.25" customHeight="1" x14ac:dyDescent="0.2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</row>
    <row r="30" spans="1:26" ht="16.5" customHeight="1" x14ac:dyDescent="0.2">
      <c r="A30" s="238" t="s">
        <v>119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</row>
    <row r="31" spans="1:26" ht="12.75" customHeight="1" x14ac:dyDescent="0.2">
      <c r="A31" s="247" t="s">
        <v>118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</row>
    <row r="32" spans="1:26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</row>
  </sheetData>
  <mergeCells count="5">
    <mergeCell ref="G1:J1"/>
    <mergeCell ref="A31:P32"/>
    <mergeCell ref="K1:M1"/>
    <mergeCell ref="N1:P1"/>
    <mergeCell ref="A3:P3"/>
  </mergeCells>
  <pageMargins left="0.28999999999999998" right="0.24" top="0.27559055118110237" bottom="0.44" header="0.23622047244094491" footer="0.22"/>
  <pageSetup paperSize="9" orientation="landscape" r:id="rId1"/>
  <headerFooter>
    <oddFooter>&amp;CPříloha k Žádosti nestátní neziskové organizace o dotaci na rok 2020 u Ministerstva spravedlnosti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47"/>
  <sheetViews>
    <sheetView view="pageLayout" topLeftCell="A34" zoomScaleNormal="100" workbookViewId="0">
      <selection activeCell="E44" sqref="A44:N47"/>
    </sheetView>
  </sheetViews>
  <sheetFormatPr defaultRowHeight="12.75" x14ac:dyDescent="0.2"/>
  <cols>
    <col min="1" max="1" width="17" style="15" customWidth="1"/>
    <col min="2" max="3" width="12.42578125" style="15" customWidth="1"/>
    <col min="4" max="5" width="11.42578125" style="15" customWidth="1"/>
    <col min="6" max="7" width="0" style="15" hidden="1" customWidth="1"/>
    <col min="8" max="9" width="9.5703125" style="15" customWidth="1"/>
    <col min="10" max="10" width="10.28515625" style="15" customWidth="1"/>
    <col min="11" max="11" width="11.28515625" style="15" customWidth="1"/>
    <col min="12" max="12" width="10.7109375" style="15" customWidth="1"/>
    <col min="13" max="13" width="13.42578125" style="15" customWidth="1"/>
    <col min="14" max="14" width="13.85546875" style="15" customWidth="1"/>
    <col min="15" max="16384" width="9.140625" style="15"/>
  </cols>
  <sheetData>
    <row r="1" spans="1:239" ht="32.25" customHeight="1" thickBot="1" x14ac:dyDescent="0.25">
      <c r="A1" s="292" t="s">
        <v>0</v>
      </c>
      <c r="B1" s="292"/>
      <c r="C1" s="293"/>
      <c r="D1" s="294"/>
      <c r="E1" s="294"/>
      <c r="F1" s="294"/>
      <c r="G1" s="294"/>
      <c r="H1" s="295"/>
      <c r="I1" s="248" t="s">
        <v>124</v>
      </c>
      <c r="J1" s="249"/>
      <c r="K1" s="261"/>
      <c r="L1" s="262"/>
      <c r="M1" s="262"/>
      <c r="N1" s="263"/>
    </row>
    <row r="2" spans="1:239" ht="14.25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39" s="45" customFormat="1" ht="30" customHeight="1" x14ac:dyDescent="0.2">
      <c r="A3" s="296" t="s">
        <v>133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</row>
    <row r="4" spans="1:239" s="45" customFormat="1" ht="17.25" customHeight="1" x14ac:dyDescent="0.2">
      <c r="A4" s="296"/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</row>
    <row r="5" spans="1:239" s="45" customFormat="1" ht="15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</row>
    <row r="6" spans="1:239" ht="15" customHeight="1" x14ac:dyDescent="0.2">
      <c r="A6" s="290" t="s">
        <v>30</v>
      </c>
      <c r="B6" s="290"/>
      <c r="C6" s="1"/>
      <c r="D6" s="1"/>
      <c r="E6" s="112"/>
      <c r="F6" s="112"/>
      <c r="G6" s="112"/>
      <c r="H6" s="112"/>
      <c r="I6" s="1"/>
      <c r="J6" s="1"/>
      <c r="K6" s="1"/>
      <c r="L6" s="1"/>
      <c r="M6" s="1"/>
      <c r="N6" s="112"/>
    </row>
    <row r="7" spans="1:239" ht="15" customHeight="1" thickBot="1" x14ac:dyDescent="0.25">
      <c r="A7" s="290"/>
      <c r="B7" s="290"/>
      <c r="C7" s="1"/>
      <c r="D7" s="1"/>
      <c r="E7" s="112"/>
      <c r="F7" s="112"/>
      <c r="G7" s="112"/>
      <c r="H7" s="112"/>
      <c r="I7" s="1"/>
      <c r="J7" s="1"/>
      <c r="K7" s="1"/>
      <c r="L7" s="1"/>
      <c r="M7" s="1"/>
      <c r="N7" s="113" t="s">
        <v>1</v>
      </c>
    </row>
    <row r="8" spans="1:239" ht="15" customHeight="1" x14ac:dyDescent="0.25">
      <c r="A8" s="114" t="s">
        <v>2</v>
      </c>
      <c r="B8" s="115" t="s">
        <v>3</v>
      </c>
      <c r="C8" s="115" t="s">
        <v>4</v>
      </c>
      <c r="D8" s="115" t="s">
        <v>5</v>
      </c>
      <c r="E8" s="115"/>
      <c r="F8" s="115"/>
      <c r="G8" s="115" t="s">
        <v>6</v>
      </c>
      <c r="H8" s="115" t="s">
        <v>8</v>
      </c>
      <c r="I8" s="115" t="s">
        <v>10</v>
      </c>
      <c r="J8" s="115" t="s">
        <v>11</v>
      </c>
      <c r="K8" s="115" t="s">
        <v>12</v>
      </c>
      <c r="L8" s="115" t="s">
        <v>13</v>
      </c>
      <c r="M8" s="202" t="s">
        <v>14</v>
      </c>
      <c r="N8" s="216" t="s">
        <v>15</v>
      </c>
    </row>
    <row r="9" spans="1:239" ht="15" customHeight="1" x14ac:dyDescent="0.2">
      <c r="A9" s="288" t="s">
        <v>16</v>
      </c>
      <c r="B9" s="279" t="s">
        <v>17</v>
      </c>
      <c r="C9" s="279" t="s">
        <v>18</v>
      </c>
      <c r="D9" s="279" t="s">
        <v>19</v>
      </c>
      <c r="E9" s="279" t="s">
        <v>126</v>
      </c>
      <c r="F9" s="116" t="s">
        <v>21</v>
      </c>
      <c r="G9" s="279" t="s">
        <v>22</v>
      </c>
      <c r="H9" s="279" t="s">
        <v>24</v>
      </c>
      <c r="I9" s="279" t="s">
        <v>25</v>
      </c>
      <c r="J9" s="279" t="s">
        <v>26</v>
      </c>
      <c r="K9" s="279" t="s">
        <v>129</v>
      </c>
      <c r="L9" s="279" t="s">
        <v>130</v>
      </c>
      <c r="M9" s="285" t="s">
        <v>134</v>
      </c>
      <c r="N9" s="259" t="s">
        <v>135</v>
      </c>
    </row>
    <row r="10" spans="1:239" ht="15" customHeight="1" x14ac:dyDescent="0.2">
      <c r="A10" s="288"/>
      <c r="B10" s="279"/>
      <c r="C10" s="279"/>
      <c r="D10" s="279"/>
      <c r="E10" s="279"/>
      <c r="F10" s="116" t="s">
        <v>27</v>
      </c>
      <c r="G10" s="279"/>
      <c r="H10" s="279"/>
      <c r="I10" s="279"/>
      <c r="J10" s="279"/>
      <c r="K10" s="279"/>
      <c r="L10" s="279"/>
      <c r="M10" s="285"/>
      <c r="N10" s="259"/>
    </row>
    <row r="11" spans="1:239" ht="15" customHeight="1" x14ac:dyDescent="0.2">
      <c r="A11" s="288"/>
      <c r="B11" s="279"/>
      <c r="C11" s="279"/>
      <c r="D11" s="279"/>
      <c r="E11" s="279"/>
      <c r="F11" s="116"/>
      <c r="G11" s="279"/>
      <c r="H11" s="279"/>
      <c r="I11" s="279"/>
      <c r="J11" s="279"/>
      <c r="K11" s="279"/>
      <c r="L11" s="279"/>
      <c r="M11" s="285"/>
      <c r="N11" s="259"/>
    </row>
    <row r="12" spans="1:239" ht="51" customHeight="1" thickBot="1" x14ac:dyDescent="0.25">
      <c r="A12" s="289"/>
      <c r="B12" s="280"/>
      <c r="C12" s="280"/>
      <c r="D12" s="280"/>
      <c r="E12" s="280"/>
      <c r="F12" s="117" t="s">
        <v>28</v>
      </c>
      <c r="G12" s="280"/>
      <c r="H12" s="280"/>
      <c r="I12" s="280"/>
      <c r="J12" s="280"/>
      <c r="K12" s="280"/>
      <c r="L12" s="280"/>
      <c r="M12" s="286"/>
      <c r="N12" s="260"/>
    </row>
    <row r="13" spans="1:239" ht="22.5" customHeight="1" x14ac:dyDescent="0.2">
      <c r="A13" s="177"/>
      <c r="B13" s="178"/>
      <c r="C13" s="179"/>
      <c r="D13" s="178"/>
      <c r="E13" s="180"/>
      <c r="F13" s="180"/>
      <c r="G13" s="181"/>
      <c r="H13" s="181"/>
      <c r="I13" s="181"/>
      <c r="J13" s="181"/>
      <c r="K13" s="181"/>
      <c r="L13" s="118">
        <f>I13*J13</f>
        <v>0</v>
      </c>
      <c r="M13" s="203"/>
      <c r="N13" s="217"/>
    </row>
    <row r="14" spans="1:239" ht="22.5" customHeight="1" x14ac:dyDescent="0.2">
      <c r="A14" s="182"/>
      <c r="B14" s="183"/>
      <c r="C14" s="184"/>
      <c r="D14" s="183"/>
      <c r="E14" s="185"/>
      <c r="F14" s="185"/>
      <c r="G14" s="186"/>
      <c r="H14" s="186"/>
      <c r="I14" s="186"/>
      <c r="J14" s="186"/>
      <c r="K14" s="186"/>
      <c r="L14" s="119">
        <f>I14*J14</f>
        <v>0</v>
      </c>
      <c r="M14" s="204"/>
      <c r="N14" s="218"/>
    </row>
    <row r="15" spans="1:239" ht="22.5" customHeight="1" x14ac:dyDescent="0.2">
      <c r="A15" s="182"/>
      <c r="B15" s="183"/>
      <c r="C15" s="184"/>
      <c r="D15" s="183"/>
      <c r="E15" s="185"/>
      <c r="F15" s="185"/>
      <c r="G15" s="186"/>
      <c r="H15" s="186"/>
      <c r="I15" s="186"/>
      <c r="J15" s="186"/>
      <c r="K15" s="186"/>
      <c r="L15" s="119">
        <f>I15*J15</f>
        <v>0</v>
      </c>
      <c r="M15" s="204"/>
      <c r="N15" s="218"/>
    </row>
    <row r="16" spans="1:239" ht="22.5" customHeight="1" x14ac:dyDescent="0.2">
      <c r="A16" s="182"/>
      <c r="B16" s="183"/>
      <c r="C16" s="184"/>
      <c r="D16" s="183"/>
      <c r="E16" s="185"/>
      <c r="F16" s="185"/>
      <c r="G16" s="186"/>
      <c r="H16" s="186"/>
      <c r="I16" s="186"/>
      <c r="J16" s="186"/>
      <c r="K16" s="186"/>
      <c r="L16" s="119">
        <f t="shared" ref="L16:L21" si="0">I16*J16</f>
        <v>0</v>
      </c>
      <c r="M16" s="204"/>
      <c r="N16" s="218"/>
    </row>
    <row r="17" spans="1:14" ht="22.5" customHeight="1" x14ac:dyDescent="0.2">
      <c r="A17" s="182"/>
      <c r="B17" s="183"/>
      <c r="C17" s="184"/>
      <c r="D17" s="183"/>
      <c r="E17" s="185"/>
      <c r="F17" s="185"/>
      <c r="G17" s="186"/>
      <c r="H17" s="186"/>
      <c r="I17" s="186"/>
      <c r="J17" s="186"/>
      <c r="K17" s="186"/>
      <c r="L17" s="119">
        <f t="shared" si="0"/>
        <v>0</v>
      </c>
      <c r="M17" s="204"/>
      <c r="N17" s="218"/>
    </row>
    <row r="18" spans="1:14" ht="22.5" customHeight="1" x14ac:dyDescent="0.2">
      <c r="A18" s="182"/>
      <c r="B18" s="183"/>
      <c r="C18" s="184"/>
      <c r="D18" s="183"/>
      <c r="E18" s="185"/>
      <c r="F18" s="185"/>
      <c r="G18" s="186"/>
      <c r="H18" s="186"/>
      <c r="I18" s="186"/>
      <c r="J18" s="186"/>
      <c r="K18" s="186"/>
      <c r="L18" s="119">
        <f t="shared" si="0"/>
        <v>0</v>
      </c>
      <c r="M18" s="204"/>
      <c r="N18" s="218"/>
    </row>
    <row r="19" spans="1:14" ht="22.5" customHeight="1" x14ac:dyDescent="0.2">
      <c r="A19" s="182"/>
      <c r="B19" s="183"/>
      <c r="C19" s="184"/>
      <c r="D19" s="183"/>
      <c r="E19" s="185"/>
      <c r="F19" s="185"/>
      <c r="G19" s="186"/>
      <c r="H19" s="186"/>
      <c r="I19" s="186"/>
      <c r="J19" s="186"/>
      <c r="K19" s="186"/>
      <c r="L19" s="119">
        <f t="shared" si="0"/>
        <v>0</v>
      </c>
      <c r="M19" s="204"/>
      <c r="N19" s="218"/>
    </row>
    <row r="20" spans="1:14" ht="22.5" customHeight="1" x14ac:dyDescent="0.2">
      <c r="A20" s="182"/>
      <c r="B20" s="183"/>
      <c r="C20" s="184"/>
      <c r="D20" s="183"/>
      <c r="E20" s="185"/>
      <c r="F20" s="185"/>
      <c r="G20" s="186"/>
      <c r="H20" s="186"/>
      <c r="I20" s="186"/>
      <c r="J20" s="186"/>
      <c r="K20" s="187"/>
      <c r="L20" s="119">
        <f t="shared" si="0"/>
        <v>0</v>
      </c>
      <c r="M20" s="214"/>
      <c r="N20" s="219"/>
    </row>
    <row r="21" spans="1:14" ht="22.5" customHeight="1" thickBot="1" x14ac:dyDescent="0.25">
      <c r="A21" s="188"/>
      <c r="B21" s="189"/>
      <c r="C21" s="190"/>
      <c r="D21" s="189"/>
      <c r="E21" s="191"/>
      <c r="F21" s="191"/>
      <c r="G21" s="192"/>
      <c r="H21" s="192"/>
      <c r="I21" s="192"/>
      <c r="J21" s="193"/>
      <c r="K21" s="187"/>
      <c r="L21" s="120">
        <f t="shared" si="0"/>
        <v>0</v>
      </c>
      <c r="M21" s="214"/>
      <c r="N21" s="219"/>
    </row>
    <row r="22" spans="1:14" ht="25.5" customHeight="1" thickBot="1" x14ac:dyDescent="0.25">
      <c r="A22" s="121"/>
      <c r="B22" s="122"/>
      <c r="C22" s="123"/>
      <c r="D22" s="124"/>
      <c r="E22" s="124"/>
      <c r="F22" s="124"/>
      <c r="G22" s="124"/>
      <c r="H22" s="125"/>
      <c r="I22" s="125"/>
      <c r="J22" s="126" t="s">
        <v>29</v>
      </c>
      <c r="K22" s="127">
        <f>SUM(K13:K21)</f>
        <v>0</v>
      </c>
      <c r="L22" s="128">
        <f>SUM(L13:L21)</f>
        <v>0</v>
      </c>
      <c r="M22" s="215">
        <f>SUM(M13:M21)</f>
        <v>0</v>
      </c>
      <c r="N22" s="225">
        <f>SUM(N13:N21)</f>
        <v>0</v>
      </c>
    </row>
    <row r="23" spans="1:14" ht="12.75" customHeight="1" x14ac:dyDescent="0.2">
      <c r="A23" s="121"/>
      <c r="B23" s="122"/>
      <c r="C23" s="122"/>
      <c r="D23" s="123"/>
      <c r="E23" s="124"/>
      <c r="F23" s="124"/>
      <c r="G23" s="124"/>
      <c r="H23" s="124"/>
      <c r="I23" s="125"/>
      <c r="J23" s="125"/>
      <c r="K23" s="126"/>
      <c r="L23" s="199"/>
      <c r="M23" s="199"/>
      <c r="N23" s="199"/>
    </row>
    <row r="24" spans="1:14" ht="15" x14ac:dyDescent="0.2">
      <c r="A24" s="129"/>
      <c r="B24" s="129"/>
      <c r="C24" s="129"/>
      <c r="D24" s="130"/>
      <c r="E24" s="130"/>
      <c r="F24" s="130"/>
      <c r="G24" s="130"/>
      <c r="H24" s="130"/>
      <c r="I24" s="130"/>
      <c r="J24" s="130"/>
      <c r="K24" s="130"/>
      <c r="L24" s="130"/>
      <c r="M24" s="129"/>
      <c r="N24" s="129"/>
    </row>
    <row r="25" spans="1:14" ht="15" x14ac:dyDescent="0.2">
      <c r="A25" s="290" t="s">
        <v>31</v>
      </c>
      <c r="B25" s="290"/>
      <c r="C25" s="220"/>
    </row>
    <row r="26" spans="1:14" ht="15.75" thickBot="1" x14ac:dyDescent="0.25">
      <c r="A26" s="290"/>
      <c r="B26" s="290"/>
      <c r="C26" s="220"/>
      <c r="D26" s="131"/>
      <c r="E26" s="131"/>
      <c r="F26" s="131"/>
      <c r="G26" s="131"/>
      <c r="H26" s="131"/>
      <c r="I26" s="131"/>
      <c r="J26" s="131"/>
      <c r="K26" s="132"/>
      <c r="L26" s="132"/>
      <c r="M26" s="132"/>
      <c r="N26" s="113" t="s">
        <v>1</v>
      </c>
    </row>
    <row r="27" spans="1:14" ht="15" customHeight="1" x14ac:dyDescent="0.25">
      <c r="A27" s="114" t="s">
        <v>2</v>
      </c>
      <c r="B27" s="264" t="s">
        <v>3</v>
      </c>
      <c r="C27" s="265"/>
      <c r="D27" s="115" t="s">
        <v>4</v>
      </c>
      <c r="E27" s="291" t="s">
        <v>5</v>
      </c>
      <c r="F27" s="291"/>
      <c r="G27" s="133"/>
      <c r="H27" s="115" t="s">
        <v>6</v>
      </c>
      <c r="I27" s="115" t="s">
        <v>7</v>
      </c>
      <c r="J27" s="115" t="s">
        <v>8</v>
      </c>
      <c r="K27" s="115" t="s">
        <v>9</v>
      </c>
      <c r="L27" s="115" t="s">
        <v>10</v>
      </c>
      <c r="M27" s="202" t="s">
        <v>11</v>
      </c>
      <c r="N27" s="221" t="s">
        <v>12</v>
      </c>
    </row>
    <row r="28" spans="1:14" ht="15" customHeight="1" x14ac:dyDescent="0.2">
      <c r="A28" s="288" t="s">
        <v>16</v>
      </c>
      <c r="B28" s="266" t="s">
        <v>17</v>
      </c>
      <c r="C28" s="267"/>
      <c r="D28" s="276" t="s">
        <v>32</v>
      </c>
      <c r="E28" s="279" t="s">
        <v>19</v>
      </c>
      <c r="F28" s="279"/>
      <c r="G28" s="134"/>
      <c r="H28" s="279" t="s">
        <v>22</v>
      </c>
      <c r="I28" s="279" t="s">
        <v>33</v>
      </c>
      <c r="J28" s="279" t="s">
        <v>122</v>
      </c>
      <c r="K28" s="279" t="s">
        <v>136</v>
      </c>
      <c r="L28" s="279" t="s">
        <v>137</v>
      </c>
      <c r="M28" s="285" t="s">
        <v>138</v>
      </c>
      <c r="N28" s="259" t="s">
        <v>135</v>
      </c>
    </row>
    <row r="29" spans="1:14" ht="15" customHeight="1" x14ac:dyDescent="0.2">
      <c r="A29" s="288"/>
      <c r="B29" s="268"/>
      <c r="C29" s="269"/>
      <c r="D29" s="277"/>
      <c r="E29" s="279"/>
      <c r="F29" s="279"/>
      <c r="G29" s="134"/>
      <c r="H29" s="279"/>
      <c r="I29" s="279"/>
      <c r="J29" s="279"/>
      <c r="K29" s="279"/>
      <c r="L29" s="279"/>
      <c r="M29" s="285"/>
      <c r="N29" s="259"/>
    </row>
    <row r="30" spans="1:14" ht="15" customHeight="1" x14ac:dyDescent="0.2">
      <c r="A30" s="288"/>
      <c r="B30" s="268"/>
      <c r="C30" s="269"/>
      <c r="D30" s="277"/>
      <c r="E30" s="279"/>
      <c r="F30" s="279"/>
      <c r="G30" s="135"/>
      <c r="H30" s="279"/>
      <c r="I30" s="279"/>
      <c r="J30" s="279"/>
      <c r="K30" s="279"/>
      <c r="L30" s="279"/>
      <c r="M30" s="285"/>
      <c r="N30" s="259"/>
    </row>
    <row r="31" spans="1:14" ht="43.5" customHeight="1" thickBot="1" x14ac:dyDescent="0.25">
      <c r="A31" s="289"/>
      <c r="B31" s="270"/>
      <c r="C31" s="271"/>
      <c r="D31" s="278"/>
      <c r="E31" s="280"/>
      <c r="F31" s="280"/>
      <c r="G31" s="136"/>
      <c r="H31" s="280"/>
      <c r="I31" s="280"/>
      <c r="J31" s="280"/>
      <c r="K31" s="280"/>
      <c r="L31" s="280"/>
      <c r="M31" s="286"/>
      <c r="N31" s="260"/>
    </row>
    <row r="32" spans="1:14" ht="22.5" customHeight="1" x14ac:dyDescent="0.2">
      <c r="A32" s="206"/>
      <c r="B32" s="272"/>
      <c r="C32" s="273"/>
      <c r="D32" s="207"/>
      <c r="E32" s="287"/>
      <c r="F32" s="287"/>
      <c r="G32" s="208"/>
      <c r="H32" s="209"/>
      <c r="I32" s="209"/>
      <c r="J32" s="210"/>
      <c r="K32" s="209"/>
      <c r="L32" s="211">
        <f t="shared" ref="L32:L42" si="1">J32*I32</f>
        <v>0</v>
      </c>
      <c r="M32" s="212"/>
      <c r="N32" s="222"/>
    </row>
    <row r="33" spans="1:14" ht="22.5" customHeight="1" x14ac:dyDescent="0.2">
      <c r="A33" s="182"/>
      <c r="B33" s="274"/>
      <c r="C33" s="275"/>
      <c r="D33" s="200"/>
      <c r="E33" s="281"/>
      <c r="F33" s="281"/>
      <c r="G33" s="196"/>
      <c r="H33" s="186"/>
      <c r="I33" s="186"/>
      <c r="J33" s="184"/>
      <c r="K33" s="186"/>
      <c r="L33" s="118">
        <f t="shared" si="1"/>
        <v>0</v>
      </c>
      <c r="M33" s="204"/>
      <c r="N33" s="223"/>
    </row>
    <row r="34" spans="1:14" ht="22.5" customHeight="1" x14ac:dyDescent="0.2">
      <c r="A34" s="182"/>
      <c r="B34" s="274"/>
      <c r="C34" s="275"/>
      <c r="D34" s="200"/>
      <c r="E34" s="281"/>
      <c r="F34" s="281"/>
      <c r="G34" s="196"/>
      <c r="H34" s="186"/>
      <c r="I34" s="186"/>
      <c r="J34" s="184"/>
      <c r="K34" s="186"/>
      <c r="L34" s="118">
        <f t="shared" si="1"/>
        <v>0</v>
      </c>
      <c r="M34" s="204"/>
      <c r="N34" s="223"/>
    </row>
    <row r="35" spans="1:14" ht="22.5" customHeight="1" x14ac:dyDescent="0.2">
      <c r="A35" s="182"/>
      <c r="B35" s="274"/>
      <c r="C35" s="275"/>
      <c r="D35" s="200"/>
      <c r="E35" s="281"/>
      <c r="F35" s="281"/>
      <c r="G35" s="196"/>
      <c r="H35" s="186"/>
      <c r="I35" s="186"/>
      <c r="J35" s="184"/>
      <c r="K35" s="186"/>
      <c r="L35" s="118">
        <f t="shared" si="1"/>
        <v>0</v>
      </c>
      <c r="M35" s="204"/>
      <c r="N35" s="223"/>
    </row>
    <row r="36" spans="1:14" ht="22.5" customHeight="1" x14ac:dyDescent="0.2">
      <c r="A36" s="182"/>
      <c r="B36" s="274"/>
      <c r="C36" s="275"/>
      <c r="D36" s="200"/>
      <c r="E36" s="281"/>
      <c r="F36" s="281"/>
      <c r="G36" s="196"/>
      <c r="H36" s="186"/>
      <c r="I36" s="186"/>
      <c r="J36" s="184"/>
      <c r="K36" s="186"/>
      <c r="L36" s="118">
        <f t="shared" si="1"/>
        <v>0</v>
      </c>
      <c r="M36" s="204"/>
      <c r="N36" s="223"/>
    </row>
    <row r="37" spans="1:14" ht="22.5" customHeight="1" x14ac:dyDescent="0.2">
      <c r="A37" s="182"/>
      <c r="B37" s="274"/>
      <c r="C37" s="275"/>
      <c r="D37" s="200"/>
      <c r="E37" s="281"/>
      <c r="F37" s="281"/>
      <c r="G37" s="196"/>
      <c r="H37" s="186"/>
      <c r="I37" s="186"/>
      <c r="J37" s="184"/>
      <c r="K37" s="186"/>
      <c r="L37" s="118">
        <f t="shared" si="1"/>
        <v>0</v>
      </c>
      <c r="M37" s="204"/>
      <c r="N37" s="223"/>
    </row>
    <row r="38" spans="1:14" ht="22.5" customHeight="1" x14ac:dyDescent="0.2">
      <c r="A38" s="182"/>
      <c r="B38" s="274"/>
      <c r="C38" s="275"/>
      <c r="D38" s="200"/>
      <c r="E38" s="281"/>
      <c r="F38" s="281"/>
      <c r="G38" s="196"/>
      <c r="H38" s="186"/>
      <c r="I38" s="186"/>
      <c r="J38" s="184"/>
      <c r="K38" s="186"/>
      <c r="L38" s="118">
        <f t="shared" si="1"/>
        <v>0</v>
      </c>
      <c r="M38" s="204"/>
      <c r="N38" s="223"/>
    </row>
    <row r="39" spans="1:14" ht="22.5" customHeight="1" x14ac:dyDescent="0.2">
      <c r="A39" s="182"/>
      <c r="B39" s="274"/>
      <c r="C39" s="275"/>
      <c r="D39" s="200"/>
      <c r="E39" s="281"/>
      <c r="F39" s="281"/>
      <c r="G39" s="196"/>
      <c r="H39" s="186"/>
      <c r="I39" s="186"/>
      <c r="J39" s="184"/>
      <c r="K39" s="186"/>
      <c r="L39" s="118">
        <f t="shared" si="1"/>
        <v>0</v>
      </c>
      <c r="M39" s="204"/>
      <c r="N39" s="223"/>
    </row>
    <row r="40" spans="1:14" ht="22.5" customHeight="1" x14ac:dyDescent="0.2">
      <c r="A40" s="182"/>
      <c r="B40" s="274"/>
      <c r="C40" s="275"/>
      <c r="D40" s="184"/>
      <c r="E40" s="281"/>
      <c r="F40" s="281"/>
      <c r="G40" s="196"/>
      <c r="H40" s="186"/>
      <c r="I40" s="186"/>
      <c r="J40" s="184"/>
      <c r="K40" s="186"/>
      <c r="L40" s="118">
        <f t="shared" si="1"/>
        <v>0</v>
      </c>
      <c r="M40" s="204"/>
      <c r="N40" s="223"/>
    </row>
    <row r="41" spans="1:14" ht="22.5" customHeight="1" x14ac:dyDescent="0.2">
      <c r="A41" s="182"/>
      <c r="B41" s="274"/>
      <c r="C41" s="275"/>
      <c r="D41" s="184"/>
      <c r="E41" s="281"/>
      <c r="F41" s="281"/>
      <c r="G41" s="196"/>
      <c r="H41" s="186"/>
      <c r="I41" s="186"/>
      <c r="J41" s="184"/>
      <c r="K41" s="186"/>
      <c r="L41" s="118">
        <f t="shared" si="1"/>
        <v>0</v>
      </c>
      <c r="M41" s="204"/>
      <c r="N41" s="223"/>
    </row>
    <row r="42" spans="1:14" ht="22.5" customHeight="1" thickBot="1" x14ac:dyDescent="0.25">
      <c r="A42" s="188"/>
      <c r="B42" s="283"/>
      <c r="C42" s="284"/>
      <c r="D42" s="190"/>
      <c r="E42" s="282"/>
      <c r="F42" s="282"/>
      <c r="G42" s="197"/>
      <c r="H42" s="192"/>
      <c r="I42" s="192"/>
      <c r="J42" s="190"/>
      <c r="K42" s="192"/>
      <c r="L42" s="213">
        <f t="shared" si="1"/>
        <v>0</v>
      </c>
      <c r="M42" s="193"/>
      <c r="N42" s="224"/>
    </row>
    <row r="43" spans="1:14" ht="25.5" customHeight="1" thickBot="1" x14ac:dyDescent="0.25">
      <c r="A43" s="35"/>
      <c r="B43" s="35"/>
      <c r="C43" s="35"/>
      <c r="D43" s="35"/>
      <c r="E43" s="35"/>
      <c r="F43" s="35"/>
      <c r="G43" s="35"/>
      <c r="H43" s="126" t="s">
        <v>29</v>
      </c>
      <c r="I43" s="137">
        <f>SUM(I32:I42)</f>
        <v>0</v>
      </c>
      <c r="J43" s="201" t="s">
        <v>121</v>
      </c>
      <c r="K43" s="138">
        <f>SUM(K32:K42)</f>
        <v>0</v>
      </c>
      <c r="L43" s="138">
        <f>SUM(L32:L42)</f>
        <v>0</v>
      </c>
      <c r="M43" s="205">
        <f>SUM(M32:M42)</f>
        <v>0</v>
      </c>
      <c r="N43" s="226">
        <f>SUM(N32:N42)</f>
        <v>0</v>
      </c>
    </row>
    <row r="45" spans="1:14" ht="15.75" customHeight="1" x14ac:dyDescent="0.2">
      <c r="A45" s="257" t="s">
        <v>120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</row>
    <row r="46" spans="1:14" x14ac:dyDescent="0.2">
      <c r="A46" s="139"/>
    </row>
    <row r="47" spans="1:14" x14ac:dyDescent="0.2">
      <c r="A47" s="258" t="s">
        <v>119</v>
      </c>
      <c r="B47" s="258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</row>
  </sheetData>
  <mergeCells count="57">
    <mergeCell ref="A1:B1"/>
    <mergeCell ref="C1:H1"/>
    <mergeCell ref="A6:B7"/>
    <mergeCell ref="A9:A12"/>
    <mergeCell ref="B9:B12"/>
    <mergeCell ref="C9:C12"/>
    <mergeCell ref="D9:D12"/>
    <mergeCell ref="E9:E12"/>
    <mergeCell ref="G9:G12"/>
    <mergeCell ref="A3:N4"/>
    <mergeCell ref="N9:N12"/>
    <mergeCell ref="K9:K12"/>
    <mergeCell ref="L9:L12"/>
    <mergeCell ref="M9:M12"/>
    <mergeCell ref="A25:B26"/>
    <mergeCell ref="E27:F27"/>
    <mergeCell ref="H9:H12"/>
    <mergeCell ref="I9:I12"/>
    <mergeCell ref="J9:J12"/>
    <mergeCell ref="M28:M31"/>
    <mergeCell ref="E32:F32"/>
    <mergeCell ref="A28:A31"/>
    <mergeCell ref="E28:F31"/>
    <mergeCell ref="H28:H31"/>
    <mergeCell ref="I28:I31"/>
    <mergeCell ref="E35:F35"/>
    <mergeCell ref="E36:F36"/>
    <mergeCell ref="E33:F33"/>
    <mergeCell ref="E34:F34"/>
    <mergeCell ref="L28:L31"/>
    <mergeCell ref="B38:C38"/>
    <mergeCell ref="B39:C39"/>
    <mergeCell ref="E37:F37"/>
    <mergeCell ref="E38:F38"/>
    <mergeCell ref="B36:C36"/>
    <mergeCell ref="B37:C37"/>
    <mergeCell ref="B40:C40"/>
    <mergeCell ref="B41:C41"/>
    <mergeCell ref="B42:C42"/>
    <mergeCell ref="E39:F39"/>
    <mergeCell ref="E40:F40"/>
    <mergeCell ref="A45:N45"/>
    <mergeCell ref="A47:N47"/>
    <mergeCell ref="N28:N31"/>
    <mergeCell ref="I1:J1"/>
    <mergeCell ref="K1:N1"/>
    <mergeCell ref="B27:C27"/>
    <mergeCell ref="B28:C31"/>
    <mergeCell ref="B32:C32"/>
    <mergeCell ref="B33:C33"/>
    <mergeCell ref="B34:C34"/>
    <mergeCell ref="B35:C35"/>
    <mergeCell ref="D28:D31"/>
    <mergeCell ref="J28:J31"/>
    <mergeCell ref="K28:K31"/>
    <mergeCell ref="E41:F41"/>
    <mergeCell ref="E42:F42"/>
  </mergeCells>
  <pageMargins left="0.28999999999999998" right="0.31" top="0.75" bottom="0.75" header="0.3" footer="0.3"/>
  <pageSetup paperSize="9" orientation="landscape" r:id="rId1"/>
  <headerFooter>
    <oddFooter>&amp;CPříloha k Žádosti nestátní neziskové organizace o státní dotaci na rok 2020 u Ministerstva spravedlnosti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Layout" topLeftCell="A10" zoomScaleNormal="100" workbookViewId="0">
      <selection activeCell="C26" sqref="C26:C28"/>
    </sheetView>
  </sheetViews>
  <sheetFormatPr defaultRowHeight="12.75" x14ac:dyDescent="0.2"/>
  <cols>
    <col min="1" max="1" width="4" style="81" customWidth="1"/>
    <col min="2" max="2" width="28.85546875" style="81" customWidth="1"/>
    <col min="3" max="7" width="19.7109375" style="81" customWidth="1"/>
    <col min="8" max="16384" width="9.140625" style="81"/>
  </cols>
  <sheetData>
    <row r="1" spans="1:9" ht="31.5" customHeight="1" thickBot="1" x14ac:dyDescent="0.25">
      <c r="A1" s="297" t="s">
        <v>0</v>
      </c>
      <c r="B1" s="297"/>
      <c r="C1" s="244"/>
      <c r="D1" s="246"/>
      <c r="E1" s="236" t="s">
        <v>124</v>
      </c>
      <c r="F1" s="251"/>
      <c r="G1" s="253"/>
    </row>
    <row r="2" spans="1:9" ht="13.5" thickBot="1" x14ac:dyDescent="0.25"/>
    <row r="3" spans="1:9" x14ac:dyDescent="0.2">
      <c r="A3" s="308" t="s">
        <v>139</v>
      </c>
      <c r="B3" s="309"/>
      <c r="C3" s="309"/>
      <c r="D3" s="309"/>
      <c r="E3" s="309"/>
      <c r="F3" s="309"/>
      <c r="G3" s="310"/>
    </row>
    <row r="4" spans="1:9" s="83" customFormat="1" ht="13.5" thickBot="1" x14ac:dyDescent="0.25">
      <c r="A4" s="311"/>
      <c r="B4" s="312"/>
      <c r="C4" s="312"/>
      <c r="D4" s="312"/>
      <c r="E4" s="312"/>
      <c r="F4" s="312"/>
      <c r="G4" s="313"/>
      <c r="H4" s="82"/>
      <c r="I4" s="82"/>
    </row>
    <row r="6" spans="1:9" ht="13.5" thickBot="1" x14ac:dyDescent="0.25">
      <c r="F6" s="84"/>
      <c r="G6" s="85" t="s">
        <v>1</v>
      </c>
    </row>
    <row r="7" spans="1:9" x14ac:dyDescent="0.2">
      <c r="C7" s="86" t="s">
        <v>2</v>
      </c>
      <c r="D7" s="87" t="s">
        <v>3</v>
      </c>
      <c r="E7" s="87" t="s">
        <v>4</v>
      </c>
      <c r="F7" s="88" t="s">
        <v>5</v>
      </c>
      <c r="G7" s="89" t="s">
        <v>6</v>
      </c>
    </row>
    <row r="8" spans="1:9" ht="26.25" thickBot="1" x14ac:dyDescent="0.25">
      <c r="C8" s="298" t="s">
        <v>140</v>
      </c>
      <c r="D8" s="299"/>
      <c r="E8" s="299"/>
      <c r="F8" s="90" t="s">
        <v>141</v>
      </c>
      <c r="G8" s="91" t="s">
        <v>142</v>
      </c>
    </row>
    <row r="9" spans="1:9" ht="12.75" customHeight="1" x14ac:dyDescent="0.2">
      <c r="A9" s="300" t="s">
        <v>34</v>
      </c>
      <c r="B9" s="301"/>
      <c r="C9" s="314" t="s">
        <v>35</v>
      </c>
      <c r="D9" s="315"/>
      <c r="E9" s="315"/>
      <c r="F9" s="304" t="s">
        <v>36</v>
      </c>
      <c r="G9" s="305" t="s">
        <v>37</v>
      </c>
    </row>
    <row r="10" spans="1:9" s="83" customFormat="1" x14ac:dyDescent="0.2">
      <c r="A10" s="302"/>
      <c r="B10" s="303"/>
      <c r="C10" s="306" t="s">
        <v>38</v>
      </c>
      <c r="D10" s="307" t="s">
        <v>39</v>
      </c>
      <c r="E10" s="307" t="s">
        <v>40</v>
      </c>
      <c r="F10" s="304"/>
      <c r="G10" s="305"/>
    </row>
    <row r="11" spans="1:9" s="83" customFormat="1" x14ac:dyDescent="0.2">
      <c r="A11" s="302"/>
      <c r="B11" s="303"/>
      <c r="C11" s="306"/>
      <c r="D11" s="307"/>
      <c r="E11" s="307"/>
      <c r="F11" s="304"/>
      <c r="G11" s="305"/>
    </row>
    <row r="12" spans="1:9" ht="15" customHeight="1" x14ac:dyDescent="0.2">
      <c r="A12" s="92">
        <v>1</v>
      </c>
      <c r="B12" s="93" t="s">
        <v>41</v>
      </c>
      <c r="C12" s="227">
        <f>'Detail rozpočtu'!F68</f>
        <v>0</v>
      </c>
      <c r="D12" s="10">
        <f>'Detail rozpočtu'!F11</f>
        <v>0</v>
      </c>
      <c r="E12" s="10">
        <f>'Detail rozpočtu'!F59</f>
        <v>0</v>
      </c>
      <c r="F12" s="168"/>
      <c r="G12" s="169"/>
    </row>
    <row r="13" spans="1:9" ht="15" customHeight="1" x14ac:dyDescent="0.2">
      <c r="A13" s="92">
        <v>2</v>
      </c>
      <c r="B13" s="93" t="s">
        <v>42</v>
      </c>
      <c r="C13" s="174"/>
      <c r="D13" s="168"/>
      <c r="E13" s="168"/>
      <c r="F13" s="168"/>
      <c r="G13" s="169"/>
    </row>
    <row r="14" spans="1:9" ht="15" customHeight="1" x14ac:dyDescent="0.2">
      <c r="A14" s="92">
        <v>3</v>
      </c>
      <c r="B14" s="94" t="s">
        <v>43</v>
      </c>
      <c r="C14" s="174"/>
      <c r="D14" s="168"/>
      <c r="E14" s="168"/>
      <c r="F14" s="168"/>
      <c r="G14" s="169"/>
    </row>
    <row r="15" spans="1:9" ht="15" customHeight="1" x14ac:dyDescent="0.2">
      <c r="A15" s="92">
        <v>4</v>
      </c>
      <c r="B15" s="94" t="s">
        <v>44</v>
      </c>
      <c r="C15" s="174"/>
      <c r="D15" s="168"/>
      <c r="E15" s="168"/>
      <c r="F15" s="168"/>
      <c r="G15" s="169"/>
    </row>
    <row r="16" spans="1:9" ht="15" customHeight="1" x14ac:dyDescent="0.2">
      <c r="A16" s="92">
        <v>5</v>
      </c>
      <c r="B16" s="94" t="s">
        <v>45</v>
      </c>
      <c r="C16" s="174"/>
      <c r="D16" s="168"/>
      <c r="E16" s="168"/>
      <c r="F16" s="168"/>
      <c r="G16" s="169"/>
    </row>
    <row r="17" spans="1:7" ht="15" customHeight="1" x14ac:dyDescent="0.2">
      <c r="A17" s="92">
        <v>6</v>
      </c>
      <c r="B17" s="94" t="s">
        <v>46</v>
      </c>
      <c r="C17" s="174"/>
      <c r="D17" s="168"/>
      <c r="E17" s="168"/>
      <c r="F17" s="168"/>
      <c r="G17" s="169"/>
    </row>
    <row r="18" spans="1:7" ht="15" customHeight="1" x14ac:dyDescent="0.2">
      <c r="A18" s="96">
        <v>7</v>
      </c>
      <c r="B18" s="94" t="s">
        <v>47</v>
      </c>
      <c r="C18" s="174"/>
      <c r="D18" s="170"/>
      <c r="E18" s="170"/>
      <c r="F18" s="170"/>
      <c r="G18" s="171"/>
    </row>
    <row r="19" spans="1:7" ht="15" customHeight="1" x14ac:dyDescent="0.2">
      <c r="A19" s="92">
        <v>8</v>
      </c>
      <c r="B19" s="94" t="s">
        <v>48</v>
      </c>
      <c r="C19" s="174"/>
      <c r="D19" s="168"/>
      <c r="E19" s="168"/>
      <c r="F19" s="168"/>
      <c r="G19" s="169"/>
    </row>
    <row r="20" spans="1:7" ht="15" customHeight="1" x14ac:dyDescent="0.2">
      <c r="A20" s="92">
        <v>9</v>
      </c>
      <c r="B20" s="94" t="s">
        <v>49</v>
      </c>
      <c r="C20" s="174"/>
      <c r="D20" s="168"/>
      <c r="E20" s="168"/>
      <c r="F20" s="168"/>
      <c r="G20" s="169"/>
    </row>
    <row r="21" spans="1:7" ht="15" customHeight="1" x14ac:dyDescent="0.2">
      <c r="A21" s="92">
        <v>10</v>
      </c>
      <c r="B21" s="94" t="s">
        <v>50</v>
      </c>
      <c r="C21" s="174"/>
      <c r="D21" s="168"/>
      <c r="E21" s="168"/>
      <c r="F21" s="168"/>
      <c r="G21" s="169"/>
    </row>
    <row r="22" spans="1:7" ht="15" customHeight="1" x14ac:dyDescent="0.2">
      <c r="A22" s="92">
        <v>11</v>
      </c>
      <c r="B22" s="94" t="s">
        <v>51</v>
      </c>
      <c r="C22" s="174"/>
      <c r="D22" s="168"/>
      <c r="E22" s="168"/>
      <c r="F22" s="168"/>
      <c r="G22" s="169"/>
    </row>
    <row r="23" spans="1:7" ht="15" customHeight="1" x14ac:dyDescent="0.2">
      <c r="A23" s="92">
        <v>12</v>
      </c>
      <c r="B23" s="94" t="s">
        <v>52</v>
      </c>
      <c r="C23" s="174"/>
      <c r="D23" s="168"/>
      <c r="E23" s="168"/>
      <c r="F23" s="168"/>
      <c r="G23" s="169"/>
    </row>
    <row r="24" spans="1:7" ht="15" customHeight="1" x14ac:dyDescent="0.2">
      <c r="A24" s="92">
        <v>13</v>
      </c>
      <c r="B24" s="94" t="s">
        <v>53</v>
      </c>
      <c r="C24" s="174"/>
      <c r="D24" s="168"/>
      <c r="E24" s="168"/>
      <c r="F24" s="168"/>
      <c r="G24" s="169"/>
    </row>
    <row r="25" spans="1:7" ht="15" customHeight="1" x14ac:dyDescent="0.2">
      <c r="A25" s="92">
        <v>14</v>
      </c>
      <c r="B25" s="94" t="s">
        <v>54</v>
      </c>
      <c r="C25" s="174"/>
      <c r="D25" s="168"/>
      <c r="E25" s="168"/>
      <c r="F25" s="168"/>
      <c r="G25" s="169"/>
    </row>
    <row r="26" spans="1:7" ht="15" customHeight="1" x14ac:dyDescent="0.2">
      <c r="A26" s="92">
        <v>15</v>
      </c>
      <c r="B26" s="94" t="s">
        <v>55</v>
      </c>
      <c r="C26" s="174"/>
      <c r="D26" s="168"/>
      <c r="E26" s="168"/>
      <c r="F26" s="168"/>
      <c r="G26" s="169"/>
    </row>
    <row r="27" spans="1:7" ht="26.25" thickBot="1" x14ac:dyDescent="0.25">
      <c r="A27" s="96">
        <v>16</v>
      </c>
      <c r="B27" s="97" t="s">
        <v>56</v>
      </c>
      <c r="C27" s="175"/>
      <c r="D27" s="170"/>
      <c r="E27" s="170"/>
      <c r="F27" s="170"/>
      <c r="G27" s="171"/>
    </row>
    <row r="28" spans="1:7" ht="15" customHeight="1" thickTop="1" thickBot="1" x14ac:dyDescent="0.25">
      <c r="A28" s="98">
        <v>17</v>
      </c>
      <c r="B28" s="99" t="s">
        <v>57</v>
      </c>
      <c r="C28" s="176"/>
      <c r="D28" s="172"/>
      <c r="E28" s="172"/>
      <c r="F28" s="172"/>
      <c r="G28" s="173"/>
    </row>
    <row r="29" spans="1:7" ht="27" thickTop="1" thickBot="1" x14ac:dyDescent="0.25">
      <c r="A29" s="100">
        <v>18</v>
      </c>
      <c r="B29" s="101" t="s">
        <v>58</v>
      </c>
      <c r="C29" s="102">
        <f>SUM(C12:C28)</f>
        <v>0</v>
      </c>
      <c r="D29" s="103">
        <f>SUM(D12:D28)</f>
        <v>0</v>
      </c>
      <c r="E29" s="103">
        <f>SUM(E12:E28)</f>
        <v>0</v>
      </c>
      <c r="F29" s="103">
        <f>SUM(F12:F28)</f>
        <v>0</v>
      </c>
      <c r="G29" s="104">
        <f>SUM(G12:G28)</f>
        <v>0</v>
      </c>
    </row>
    <row r="30" spans="1:7" x14ac:dyDescent="0.2">
      <c r="A30" s="105"/>
      <c r="B30" s="82"/>
      <c r="C30" s="106"/>
      <c r="D30" s="106"/>
      <c r="E30" s="106"/>
      <c r="F30" s="106"/>
      <c r="G30" s="106"/>
    </row>
    <row r="31" spans="1:7" x14ac:dyDescent="0.2">
      <c r="A31" s="105"/>
      <c r="B31" s="82"/>
      <c r="C31" s="107"/>
      <c r="D31" s="107"/>
      <c r="E31" s="107"/>
      <c r="F31" s="107"/>
      <c r="G31" s="108"/>
    </row>
    <row r="32" spans="1:7" x14ac:dyDescent="0.2">
      <c r="A32" s="105"/>
      <c r="C32" s="107"/>
      <c r="D32" s="107"/>
      <c r="E32" s="107"/>
      <c r="F32" s="107"/>
      <c r="G32" s="108"/>
    </row>
    <row r="33" spans="3:7" x14ac:dyDescent="0.2">
      <c r="C33" s="109"/>
      <c r="D33" s="109"/>
      <c r="E33" s="109"/>
      <c r="F33" s="109"/>
      <c r="G33" s="109"/>
    </row>
    <row r="34" spans="3:7" x14ac:dyDescent="0.2">
      <c r="D34" s="95"/>
      <c r="E34" s="109"/>
      <c r="G34" s="110"/>
    </row>
    <row r="35" spans="3:7" x14ac:dyDescent="0.2">
      <c r="D35" s="95"/>
      <c r="G35" s="110"/>
    </row>
    <row r="36" spans="3:7" x14ac:dyDescent="0.2">
      <c r="D36" s="109"/>
    </row>
  </sheetData>
  <mergeCells count="12">
    <mergeCell ref="F1:G1"/>
    <mergeCell ref="A1:B1"/>
    <mergeCell ref="C1:D1"/>
    <mergeCell ref="C8:E8"/>
    <mergeCell ref="A9:B11"/>
    <mergeCell ref="F9:F11"/>
    <mergeCell ref="G9:G11"/>
    <mergeCell ref="C10:C11"/>
    <mergeCell ref="D10:D11"/>
    <mergeCell ref="E10:E11"/>
    <mergeCell ref="A3:G4"/>
    <mergeCell ref="C9:E9"/>
  </mergeCells>
  <pageMargins left="0.6692913385826772" right="0.43307086614173229" top="0.78740157480314965" bottom="0.78740157480314965" header="0.31496062992125984" footer="0.31496062992125984"/>
  <pageSetup paperSize="9" orientation="landscape" r:id="rId1"/>
  <headerFooter>
    <oddFooter xml:space="preserve">&amp;CPříloha k Žádosti nestátní neziskové organizace o státní dotaci na rok 2020 u Ministerstva spravedlnosti      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topLeftCell="A25" workbookViewId="0">
      <selection activeCell="G77" sqref="G77"/>
    </sheetView>
  </sheetViews>
  <sheetFormatPr defaultRowHeight="12.75" x14ac:dyDescent="0.2"/>
  <cols>
    <col min="1" max="1" width="5.85546875" style="15" customWidth="1"/>
    <col min="2" max="2" width="29" style="15" customWidth="1"/>
    <col min="3" max="6" width="18.7109375" style="15" customWidth="1"/>
    <col min="7" max="7" width="27.5703125" style="16" customWidth="1"/>
    <col min="8" max="9" width="9.140625" style="15"/>
    <col min="10" max="10" width="11" style="15" customWidth="1"/>
    <col min="11" max="16384" width="9.140625" style="15"/>
  </cols>
  <sheetData>
    <row r="1" spans="1:10" ht="38.25" customHeight="1" thickBot="1" x14ac:dyDescent="0.25">
      <c r="A1" s="292" t="s">
        <v>0</v>
      </c>
      <c r="B1" s="292"/>
      <c r="C1" s="244"/>
      <c r="D1" s="246"/>
      <c r="E1" s="236" t="s">
        <v>124</v>
      </c>
      <c r="F1" s="251"/>
      <c r="G1" s="253"/>
    </row>
    <row r="2" spans="1:10" ht="13.5" thickBot="1" x14ac:dyDescent="0.25"/>
    <row r="3" spans="1:10" s="17" customFormat="1" ht="15" customHeight="1" x14ac:dyDescent="0.2">
      <c r="A3" s="337" t="s">
        <v>143</v>
      </c>
      <c r="B3" s="338"/>
      <c r="C3" s="338"/>
      <c r="D3" s="338"/>
      <c r="E3" s="338"/>
      <c r="F3" s="338"/>
      <c r="G3" s="339"/>
    </row>
    <row r="4" spans="1:10" ht="15" customHeight="1" thickBot="1" x14ac:dyDescent="0.25">
      <c r="A4" s="340"/>
      <c r="B4" s="341"/>
      <c r="C4" s="341"/>
      <c r="D4" s="341"/>
      <c r="E4" s="341"/>
      <c r="F4" s="341"/>
      <c r="G4" s="342"/>
    </row>
    <row r="5" spans="1:10" ht="15" customHeight="1" x14ac:dyDescent="0.2">
      <c r="A5" s="18"/>
      <c r="B5" s="18"/>
      <c r="C5" s="18"/>
      <c r="D5" s="18"/>
      <c r="E5" s="18"/>
      <c r="F5" s="18"/>
      <c r="G5" s="18"/>
    </row>
    <row r="6" spans="1:10" ht="15" customHeight="1" thickBot="1" x14ac:dyDescent="0.25">
      <c r="A6" s="19"/>
      <c r="B6" s="20"/>
      <c r="C6" s="21"/>
      <c r="D6" s="21"/>
      <c r="E6" s="21"/>
      <c r="F6" s="21"/>
      <c r="G6" s="22" t="s">
        <v>1</v>
      </c>
    </row>
    <row r="7" spans="1:10" ht="15" customHeight="1" thickBot="1" x14ac:dyDescent="0.25">
      <c r="A7" s="23"/>
      <c r="B7" s="20"/>
      <c r="C7" s="24" t="s">
        <v>2</v>
      </c>
      <c r="D7" s="25" t="s">
        <v>3</v>
      </c>
      <c r="E7" s="25" t="s">
        <v>4</v>
      </c>
      <c r="F7" s="25" t="s">
        <v>5</v>
      </c>
      <c r="G7" s="26" t="s">
        <v>6</v>
      </c>
      <c r="H7" s="27"/>
      <c r="I7" s="27"/>
      <c r="J7" s="27"/>
    </row>
    <row r="8" spans="1:10" s="17" customFormat="1" ht="15" customHeight="1" x14ac:dyDescent="0.2">
      <c r="A8" s="343" t="s">
        <v>59</v>
      </c>
      <c r="B8" s="344"/>
      <c r="C8" s="347" t="s">
        <v>144</v>
      </c>
      <c r="D8" s="347" t="s">
        <v>145</v>
      </c>
      <c r="E8" s="347" t="s">
        <v>147</v>
      </c>
      <c r="F8" s="347" t="s">
        <v>146</v>
      </c>
      <c r="G8" s="349" t="s">
        <v>60</v>
      </c>
      <c r="H8" s="28"/>
      <c r="I8" s="28"/>
      <c r="J8" s="28"/>
    </row>
    <row r="9" spans="1:10" s="17" customFormat="1" ht="15" customHeight="1" x14ac:dyDescent="0.2">
      <c r="A9" s="345"/>
      <c r="B9" s="346"/>
      <c r="C9" s="348"/>
      <c r="D9" s="348"/>
      <c r="E9" s="348"/>
      <c r="F9" s="348"/>
      <c r="G9" s="350"/>
      <c r="H9" s="28"/>
      <c r="I9" s="28"/>
      <c r="J9" s="28"/>
    </row>
    <row r="10" spans="1:10" ht="15" customHeight="1" x14ac:dyDescent="0.2">
      <c r="A10" s="345"/>
      <c r="B10" s="346"/>
      <c r="C10" s="348"/>
      <c r="D10" s="348"/>
      <c r="E10" s="348"/>
      <c r="F10" s="348"/>
      <c r="G10" s="350"/>
    </row>
    <row r="11" spans="1:10" s="17" customFormat="1" ht="15" customHeight="1" x14ac:dyDescent="0.25">
      <c r="A11" s="29" t="s">
        <v>61</v>
      </c>
      <c r="B11" s="30"/>
      <c r="C11" s="2">
        <f>C12+C23+C53</f>
        <v>0</v>
      </c>
      <c r="D11" s="2">
        <f>D12+D23+D53</f>
        <v>0</v>
      </c>
      <c r="E11" s="2">
        <f>E12+E23+E53</f>
        <v>0</v>
      </c>
      <c r="F11" s="2">
        <f>F12+F23+F53</f>
        <v>0</v>
      </c>
      <c r="G11" s="157"/>
    </row>
    <row r="12" spans="1:10" ht="15" customHeight="1" x14ac:dyDescent="0.2">
      <c r="A12" s="31" t="s">
        <v>62</v>
      </c>
      <c r="B12" s="32"/>
      <c r="C12" s="2">
        <f>SUM(C13:C22)</f>
        <v>0</v>
      </c>
      <c r="D12" s="2">
        <f t="shared" ref="D12:E12" si="0">SUM(D13:D22)</f>
        <v>0</v>
      </c>
      <c r="E12" s="2">
        <f t="shared" si="0"/>
        <v>0</v>
      </c>
      <c r="F12" s="2">
        <f>SUM(F13:F22)</f>
        <v>0</v>
      </c>
      <c r="G12" s="64"/>
    </row>
    <row r="13" spans="1:10" ht="15" customHeight="1" x14ac:dyDescent="0.2">
      <c r="A13" s="335" t="s">
        <v>63</v>
      </c>
      <c r="B13" s="33" t="s">
        <v>64</v>
      </c>
      <c r="C13" s="68"/>
      <c r="D13" s="158"/>
      <c r="E13" s="68"/>
      <c r="F13" s="158"/>
      <c r="G13" s="64"/>
    </row>
    <row r="14" spans="1:10" s="35" customFormat="1" x14ac:dyDescent="0.2">
      <c r="A14" s="335"/>
      <c r="B14" s="34" t="s">
        <v>65</v>
      </c>
      <c r="C14" s="69"/>
      <c r="D14" s="159"/>
      <c r="E14" s="69"/>
      <c r="F14" s="159"/>
      <c r="G14" s="65"/>
    </row>
    <row r="15" spans="1:10" s="35" customFormat="1" x14ac:dyDescent="0.2">
      <c r="A15" s="335"/>
      <c r="B15" s="34" t="s">
        <v>66</v>
      </c>
      <c r="C15" s="69"/>
      <c r="D15" s="159"/>
      <c r="E15" s="69"/>
      <c r="F15" s="159"/>
      <c r="G15" s="65"/>
    </row>
    <row r="16" spans="1:10" x14ac:dyDescent="0.2">
      <c r="A16" s="335"/>
      <c r="B16" s="36" t="s">
        <v>67</v>
      </c>
      <c r="C16" s="68"/>
      <c r="D16" s="158"/>
      <c r="E16" s="68"/>
      <c r="F16" s="158"/>
      <c r="G16" s="66"/>
    </row>
    <row r="17" spans="1:7" ht="15" customHeight="1" x14ac:dyDescent="0.2">
      <c r="A17" s="335"/>
      <c r="B17" s="36" t="s">
        <v>68</v>
      </c>
      <c r="C17" s="68"/>
      <c r="D17" s="158"/>
      <c r="E17" s="68"/>
      <c r="F17" s="158"/>
      <c r="G17" s="64"/>
    </row>
    <row r="18" spans="1:7" ht="15" customHeight="1" x14ac:dyDescent="0.2">
      <c r="A18" s="335"/>
      <c r="B18" s="36" t="s">
        <v>69</v>
      </c>
      <c r="C18" s="68"/>
      <c r="D18" s="158"/>
      <c r="E18" s="68"/>
      <c r="F18" s="158"/>
      <c r="G18" s="64"/>
    </row>
    <row r="19" spans="1:7" ht="15" customHeight="1" x14ac:dyDescent="0.2">
      <c r="A19" s="335"/>
      <c r="B19" s="36" t="s">
        <v>70</v>
      </c>
      <c r="C19" s="68"/>
      <c r="D19" s="158"/>
      <c r="E19" s="68"/>
      <c r="F19" s="158"/>
      <c r="G19" s="64"/>
    </row>
    <row r="20" spans="1:7" ht="15" customHeight="1" x14ac:dyDescent="0.2">
      <c r="A20" s="335"/>
      <c r="B20" s="36" t="s">
        <v>71</v>
      </c>
      <c r="C20" s="68"/>
      <c r="D20" s="158"/>
      <c r="E20" s="68"/>
      <c r="F20" s="158"/>
      <c r="G20" s="64"/>
    </row>
    <row r="21" spans="1:7" ht="15" customHeight="1" x14ac:dyDescent="0.2">
      <c r="A21" s="335"/>
      <c r="B21" s="36" t="s">
        <v>72</v>
      </c>
      <c r="C21" s="68"/>
      <c r="D21" s="158"/>
      <c r="E21" s="68"/>
      <c r="F21" s="158"/>
      <c r="G21" s="66"/>
    </row>
    <row r="22" spans="1:7" s="37" customFormat="1" x14ac:dyDescent="0.2">
      <c r="A22" s="335"/>
      <c r="B22" s="34" t="s">
        <v>73</v>
      </c>
      <c r="C22" s="69"/>
      <c r="D22" s="159"/>
      <c r="E22" s="69"/>
      <c r="F22" s="159"/>
      <c r="G22" s="65"/>
    </row>
    <row r="23" spans="1:7" ht="15" customHeight="1" x14ac:dyDescent="0.2">
      <c r="A23" s="351" t="s">
        <v>74</v>
      </c>
      <c r="B23" s="352"/>
      <c r="C23" s="3">
        <f>C24+C29+C33+C40</f>
        <v>0</v>
      </c>
      <c r="D23" s="3">
        <f>D24+D29+D33+D40</f>
        <v>0</v>
      </c>
      <c r="E23" s="3">
        <f>E24+E29+E33+E40</f>
        <v>0</v>
      </c>
      <c r="F23" s="3">
        <f>F24+F29+F33+F40</f>
        <v>0</v>
      </c>
      <c r="G23" s="64"/>
    </row>
    <row r="24" spans="1:7" ht="15" customHeight="1" x14ac:dyDescent="0.2">
      <c r="A24" s="38" t="s">
        <v>75</v>
      </c>
      <c r="B24" s="32" t="s">
        <v>76</v>
      </c>
      <c r="C24" s="2">
        <f t="shared" ref="C24:E24" si="1">SUM(C25:C28)</f>
        <v>0</v>
      </c>
      <c r="D24" s="2">
        <f t="shared" si="1"/>
        <v>0</v>
      </c>
      <c r="E24" s="2">
        <f t="shared" si="1"/>
        <v>0</v>
      </c>
      <c r="F24" s="2">
        <f>SUM(F25:F28)</f>
        <v>0</v>
      </c>
      <c r="G24" s="64"/>
    </row>
    <row r="25" spans="1:7" s="35" customFormat="1" x14ac:dyDescent="0.2">
      <c r="A25" s="353" t="s">
        <v>63</v>
      </c>
      <c r="B25" s="39" t="s">
        <v>77</v>
      </c>
      <c r="C25" s="69"/>
      <c r="D25" s="159"/>
      <c r="E25" s="69"/>
      <c r="F25" s="159"/>
      <c r="G25" s="65"/>
    </row>
    <row r="26" spans="1:7" s="35" customFormat="1" x14ac:dyDescent="0.2">
      <c r="A26" s="353"/>
      <c r="B26" s="39" t="s">
        <v>78</v>
      </c>
      <c r="C26" s="69"/>
      <c r="D26" s="159"/>
      <c r="E26" s="69"/>
      <c r="F26" s="159"/>
      <c r="G26" s="65"/>
    </row>
    <row r="27" spans="1:7" s="35" customFormat="1" x14ac:dyDescent="0.2">
      <c r="A27" s="353"/>
      <c r="B27" s="39" t="s">
        <v>79</v>
      </c>
      <c r="C27" s="69"/>
      <c r="D27" s="159"/>
      <c r="E27" s="69"/>
      <c r="F27" s="159"/>
      <c r="G27" s="65"/>
    </row>
    <row r="28" spans="1:7" x14ac:dyDescent="0.2">
      <c r="A28" s="353"/>
      <c r="B28" s="33" t="s">
        <v>80</v>
      </c>
      <c r="C28" s="68"/>
      <c r="D28" s="158"/>
      <c r="E28" s="68"/>
      <c r="F28" s="158"/>
      <c r="G28" s="66"/>
    </row>
    <row r="29" spans="1:7" ht="15" customHeight="1" x14ac:dyDescent="0.2">
      <c r="A29" s="38" t="s">
        <v>81</v>
      </c>
      <c r="B29" s="40" t="s">
        <v>82</v>
      </c>
      <c r="C29" s="2">
        <f t="shared" ref="C29:E29" si="2">SUM(C30:C32)</f>
        <v>0</v>
      </c>
      <c r="D29" s="2">
        <f t="shared" si="2"/>
        <v>0</v>
      </c>
      <c r="E29" s="2">
        <f t="shared" si="2"/>
        <v>0</v>
      </c>
      <c r="F29" s="2">
        <f>SUM(F30:F32)</f>
        <v>0</v>
      </c>
      <c r="G29" s="64"/>
    </row>
    <row r="30" spans="1:7" ht="15" customHeight="1" x14ac:dyDescent="0.2">
      <c r="A30" s="354" t="s">
        <v>81</v>
      </c>
      <c r="B30" s="33" t="s">
        <v>83</v>
      </c>
      <c r="C30" s="68"/>
      <c r="D30" s="158"/>
      <c r="E30" s="68"/>
      <c r="F30" s="158"/>
      <c r="G30" s="64"/>
    </row>
    <row r="31" spans="1:7" ht="15" customHeight="1" x14ac:dyDescent="0.2">
      <c r="A31" s="354"/>
      <c r="B31" s="33" t="s">
        <v>84</v>
      </c>
      <c r="C31" s="68"/>
      <c r="D31" s="158"/>
      <c r="E31" s="68"/>
      <c r="F31" s="158"/>
      <c r="G31" s="66"/>
    </row>
    <row r="32" spans="1:7" ht="15" customHeight="1" x14ac:dyDescent="0.2">
      <c r="A32" s="354"/>
      <c r="B32" s="33" t="s">
        <v>85</v>
      </c>
      <c r="C32" s="68"/>
      <c r="D32" s="158"/>
      <c r="E32" s="68"/>
      <c r="F32" s="158"/>
      <c r="G32" s="64"/>
    </row>
    <row r="33" spans="1:8" ht="15" customHeight="1" x14ac:dyDescent="0.2">
      <c r="A33" s="38" t="s">
        <v>86</v>
      </c>
      <c r="B33" s="41" t="s">
        <v>87</v>
      </c>
      <c r="C33" s="2">
        <f t="shared" ref="C33:E33" si="3">SUM(C34:C35)</f>
        <v>0</v>
      </c>
      <c r="D33" s="2">
        <f t="shared" si="3"/>
        <v>0</v>
      </c>
      <c r="E33" s="2">
        <f t="shared" si="3"/>
        <v>0</v>
      </c>
      <c r="F33" s="2">
        <f>SUM(F34:F35)</f>
        <v>0</v>
      </c>
      <c r="G33" s="64"/>
    </row>
    <row r="34" spans="1:8" s="35" customFormat="1" x14ac:dyDescent="0.2">
      <c r="A34" s="335" t="s">
        <v>63</v>
      </c>
      <c r="B34" s="42" t="s">
        <v>88</v>
      </c>
      <c r="C34" s="70"/>
      <c r="D34" s="160"/>
      <c r="E34" s="70"/>
      <c r="F34" s="160"/>
      <c r="G34" s="65"/>
    </row>
    <row r="35" spans="1:8" ht="15" customHeight="1" thickBot="1" x14ac:dyDescent="0.25">
      <c r="A35" s="336"/>
      <c r="B35" s="43" t="s">
        <v>89</v>
      </c>
      <c r="C35" s="71"/>
      <c r="D35" s="161"/>
      <c r="E35" s="71"/>
      <c r="F35" s="161"/>
      <c r="G35" s="67"/>
    </row>
    <row r="36" spans="1:8" ht="15" customHeight="1" x14ac:dyDescent="0.2">
      <c r="A36" s="44"/>
      <c r="B36" s="45"/>
      <c r="C36" s="13"/>
      <c r="D36" s="4"/>
      <c r="E36" s="13"/>
      <c r="F36" s="4"/>
      <c r="G36" s="14"/>
    </row>
    <row r="37" spans="1:8" ht="15" customHeight="1" x14ac:dyDescent="0.2">
      <c r="A37" s="319" t="s">
        <v>148</v>
      </c>
      <c r="B37" s="319"/>
      <c r="C37" s="319"/>
      <c r="D37" s="319"/>
      <c r="E37" s="319"/>
      <c r="F37" s="319"/>
      <c r="G37" s="319"/>
    </row>
    <row r="38" spans="1:8" s="49" customFormat="1" x14ac:dyDescent="0.2">
      <c r="D38" s="46"/>
      <c r="E38" s="46"/>
      <c r="F38" s="46"/>
      <c r="G38" s="47"/>
      <c r="H38" s="48"/>
    </row>
    <row r="39" spans="1:8" s="49" customFormat="1" ht="15" customHeight="1" thickBot="1" x14ac:dyDescent="0.25">
      <c r="A39" s="320" t="s">
        <v>149</v>
      </c>
      <c r="B39" s="320"/>
      <c r="C39" s="320"/>
      <c r="E39" s="50"/>
      <c r="F39" s="50"/>
      <c r="G39" s="51"/>
      <c r="H39" s="48"/>
    </row>
    <row r="40" spans="1:8" ht="15" customHeight="1" x14ac:dyDescent="0.2">
      <c r="A40" s="52" t="s">
        <v>90</v>
      </c>
      <c r="B40" s="53" t="s">
        <v>91</v>
      </c>
      <c r="C40" s="12">
        <f t="shared" ref="C40:E40" si="4">SUM(C41:C52)</f>
        <v>0</v>
      </c>
      <c r="D40" s="12">
        <f t="shared" si="4"/>
        <v>0</v>
      </c>
      <c r="E40" s="12">
        <f t="shared" si="4"/>
        <v>0</v>
      </c>
      <c r="F40" s="12">
        <f>SUM(F41:F52)</f>
        <v>0</v>
      </c>
      <c r="G40" s="74"/>
    </row>
    <row r="41" spans="1:8" s="35" customFormat="1" x14ac:dyDescent="0.2">
      <c r="A41" s="54"/>
      <c r="B41" s="42" t="s">
        <v>92</v>
      </c>
      <c r="C41" s="69"/>
      <c r="D41" s="159"/>
      <c r="E41" s="69"/>
      <c r="F41" s="159"/>
      <c r="G41" s="65"/>
    </row>
    <row r="42" spans="1:8" s="35" customFormat="1" x14ac:dyDescent="0.2">
      <c r="A42" s="54"/>
      <c r="B42" s="42" t="s">
        <v>93</v>
      </c>
      <c r="C42" s="69"/>
      <c r="D42" s="159"/>
      <c r="E42" s="69"/>
      <c r="F42" s="159"/>
      <c r="G42" s="65"/>
    </row>
    <row r="43" spans="1:8" s="35" customFormat="1" x14ac:dyDescent="0.2">
      <c r="A43" s="54"/>
      <c r="B43" s="42" t="s">
        <v>94</v>
      </c>
      <c r="C43" s="69"/>
      <c r="D43" s="159"/>
      <c r="E43" s="69"/>
      <c r="F43" s="159"/>
      <c r="G43" s="65"/>
    </row>
    <row r="44" spans="1:8" s="35" customFormat="1" x14ac:dyDescent="0.2">
      <c r="A44" s="54"/>
      <c r="B44" s="42" t="s">
        <v>95</v>
      </c>
      <c r="C44" s="69"/>
      <c r="D44" s="159"/>
      <c r="E44" s="69"/>
      <c r="F44" s="159"/>
      <c r="G44" s="65"/>
    </row>
    <row r="45" spans="1:8" s="35" customFormat="1" x14ac:dyDescent="0.2">
      <c r="A45" s="54"/>
      <c r="B45" s="42" t="s">
        <v>96</v>
      </c>
      <c r="C45" s="69"/>
      <c r="D45" s="159"/>
      <c r="E45" s="69"/>
      <c r="F45" s="159"/>
      <c r="G45" s="65"/>
    </row>
    <row r="46" spans="1:8" s="35" customFormat="1" x14ac:dyDescent="0.2">
      <c r="A46" s="54"/>
      <c r="B46" s="42" t="s">
        <v>97</v>
      </c>
      <c r="C46" s="69"/>
      <c r="D46" s="159"/>
      <c r="E46" s="69"/>
      <c r="F46" s="159"/>
      <c r="G46" s="65"/>
    </row>
    <row r="47" spans="1:8" ht="15" customHeight="1" x14ac:dyDescent="0.2">
      <c r="A47" s="332" t="s">
        <v>63</v>
      </c>
      <c r="B47" s="55" t="s">
        <v>98</v>
      </c>
      <c r="C47" s="72"/>
      <c r="D47" s="162"/>
      <c r="E47" s="72"/>
      <c r="F47" s="162"/>
      <c r="G47" s="66"/>
    </row>
    <row r="48" spans="1:8" s="35" customFormat="1" x14ac:dyDescent="0.2">
      <c r="A48" s="332"/>
      <c r="B48" s="42" t="s">
        <v>99</v>
      </c>
      <c r="C48" s="70"/>
      <c r="D48" s="160"/>
      <c r="E48" s="70"/>
      <c r="F48" s="160"/>
      <c r="G48" s="65"/>
    </row>
    <row r="49" spans="1:8" ht="15" customHeight="1" x14ac:dyDescent="0.2">
      <c r="A49" s="332"/>
      <c r="B49" s="55" t="s">
        <v>100</v>
      </c>
      <c r="C49" s="72"/>
      <c r="D49" s="162"/>
      <c r="E49" s="68"/>
      <c r="F49" s="162"/>
      <c r="G49" s="66"/>
    </row>
    <row r="50" spans="1:8" ht="15" customHeight="1" x14ac:dyDescent="0.2">
      <c r="A50" s="332"/>
      <c r="B50" s="55" t="s">
        <v>101</v>
      </c>
      <c r="C50" s="72"/>
      <c r="D50" s="162"/>
      <c r="E50" s="72"/>
      <c r="F50" s="162"/>
      <c r="G50" s="66"/>
    </row>
    <row r="51" spans="1:8" ht="15" customHeight="1" x14ac:dyDescent="0.2">
      <c r="A51" s="332"/>
      <c r="B51" s="55" t="s">
        <v>102</v>
      </c>
      <c r="C51" s="72"/>
      <c r="D51" s="162"/>
      <c r="E51" s="72"/>
      <c r="F51" s="162"/>
      <c r="G51" s="73"/>
    </row>
    <row r="52" spans="1:8" s="37" customFormat="1" x14ac:dyDescent="0.2">
      <c r="A52" s="332"/>
      <c r="B52" s="42" t="s">
        <v>103</v>
      </c>
      <c r="C52" s="70"/>
      <c r="D52" s="160"/>
      <c r="E52" s="70"/>
      <c r="F52" s="160"/>
      <c r="G52" s="65"/>
      <c r="H52" s="56"/>
    </row>
    <row r="53" spans="1:8" ht="30" customHeight="1" x14ac:dyDescent="0.2">
      <c r="A53" s="324" t="s">
        <v>104</v>
      </c>
      <c r="B53" s="325"/>
      <c r="C53" s="2">
        <f t="shared" ref="C53:E53" si="5">SUM(C54:C57)</f>
        <v>0</v>
      </c>
      <c r="D53" s="2">
        <f t="shared" si="5"/>
        <v>0</v>
      </c>
      <c r="E53" s="2">
        <f t="shared" si="5"/>
        <v>0</v>
      </c>
      <c r="F53" s="2">
        <f>SUM(F54:F57)</f>
        <v>0</v>
      </c>
      <c r="G53" s="66"/>
    </row>
    <row r="54" spans="1:8" ht="15" customHeight="1" x14ac:dyDescent="0.2">
      <c r="A54" s="332" t="s">
        <v>63</v>
      </c>
      <c r="B54" s="33" t="s">
        <v>105</v>
      </c>
      <c r="C54" s="72"/>
      <c r="D54" s="162"/>
      <c r="E54" s="72"/>
      <c r="F54" s="162"/>
      <c r="G54" s="66"/>
    </row>
    <row r="55" spans="1:8" ht="16.5" customHeight="1" x14ac:dyDescent="0.2">
      <c r="A55" s="332"/>
      <c r="B55" s="33" t="s">
        <v>106</v>
      </c>
      <c r="C55" s="72"/>
      <c r="D55" s="162"/>
      <c r="E55" s="72"/>
      <c r="F55" s="162"/>
      <c r="G55" s="66"/>
    </row>
    <row r="56" spans="1:8" ht="15" customHeight="1" x14ac:dyDescent="0.2">
      <c r="A56" s="332"/>
      <c r="B56" s="33" t="s">
        <v>107</v>
      </c>
      <c r="C56" s="72"/>
      <c r="D56" s="162"/>
      <c r="E56" s="72"/>
      <c r="F56" s="162"/>
      <c r="G56" s="66"/>
    </row>
    <row r="57" spans="1:8" ht="15" customHeight="1" thickBot="1" x14ac:dyDescent="0.25">
      <c r="A57" s="333"/>
      <c r="B57" s="43" t="s">
        <v>108</v>
      </c>
      <c r="C57" s="71"/>
      <c r="D57" s="161"/>
      <c r="E57" s="75"/>
      <c r="F57" s="161"/>
      <c r="G57" s="76"/>
    </row>
    <row r="58" spans="1:8" ht="15" customHeight="1" thickBot="1" x14ac:dyDescent="0.25">
      <c r="A58" s="57"/>
      <c r="B58" s="45"/>
      <c r="C58" s="11"/>
      <c r="D58" s="11"/>
      <c r="E58" s="11"/>
      <c r="F58" s="11"/>
      <c r="G58" s="5"/>
    </row>
    <row r="59" spans="1:8" ht="15" customHeight="1" x14ac:dyDescent="0.2">
      <c r="A59" s="58" t="s">
        <v>109</v>
      </c>
      <c r="B59" s="59"/>
      <c r="C59" s="12">
        <f t="shared" ref="C59:E59" si="6">C60+C65+C67</f>
        <v>0</v>
      </c>
      <c r="D59" s="12">
        <f t="shared" si="6"/>
        <v>0</v>
      </c>
      <c r="E59" s="12">
        <f t="shared" si="6"/>
        <v>0</v>
      </c>
      <c r="F59" s="239">
        <f>F60+F65+F67</f>
        <v>0</v>
      </c>
      <c r="G59" s="74"/>
    </row>
    <row r="60" spans="1:8" ht="15" customHeight="1" x14ac:dyDescent="0.2">
      <c r="A60" s="60" t="s">
        <v>110</v>
      </c>
      <c r="B60" s="61"/>
      <c r="C60" s="163"/>
      <c r="D60" s="163"/>
      <c r="E60" s="163"/>
      <c r="F60" s="240">
        <f>F61+F62+F63+F64</f>
        <v>0</v>
      </c>
      <c r="G60" s="64"/>
    </row>
    <row r="61" spans="1:8" ht="15" customHeight="1" x14ac:dyDescent="0.2">
      <c r="A61" s="334" t="s">
        <v>63</v>
      </c>
      <c r="B61" s="33" t="s">
        <v>111</v>
      </c>
      <c r="C61" s="68"/>
      <c r="D61" s="164"/>
      <c r="E61" s="68"/>
      <c r="F61" s="241">
        <f>'Zaměstnanci projektu'!P26</f>
        <v>0</v>
      </c>
      <c r="G61" s="65"/>
    </row>
    <row r="62" spans="1:8" ht="15" customHeight="1" x14ac:dyDescent="0.2">
      <c r="A62" s="334"/>
      <c r="B62" s="33" t="s">
        <v>112</v>
      </c>
      <c r="C62" s="68"/>
      <c r="D62" s="164"/>
      <c r="E62" s="68"/>
      <c r="F62" s="242">
        <f>'DDP + DPČ'!N22</f>
        <v>0</v>
      </c>
      <c r="G62" s="64"/>
    </row>
    <row r="63" spans="1:8" ht="15" customHeight="1" x14ac:dyDescent="0.2">
      <c r="A63" s="334"/>
      <c r="B63" s="33" t="s">
        <v>113</v>
      </c>
      <c r="C63" s="68"/>
      <c r="D63" s="164"/>
      <c r="E63" s="68"/>
      <c r="F63" s="243">
        <f>'DDP + DPČ'!N43</f>
        <v>0</v>
      </c>
      <c r="G63" s="64"/>
    </row>
    <row r="64" spans="1:8" ht="15" customHeight="1" x14ac:dyDescent="0.2">
      <c r="A64" s="334"/>
      <c r="B64" s="36" t="s">
        <v>114</v>
      </c>
      <c r="C64" s="77"/>
      <c r="D64" s="165"/>
      <c r="E64" s="77"/>
      <c r="F64" s="167"/>
      <c r="G64" s="80"/>
    </row>
    <row r="65" spans="1:7" ht="15" customHeight="1" x14ac:dyDescent="0.2">
      <c r="A65" s="324" t="s">
        <v>115</v>
      </c>
      <c r="B65" s="325"/>
      <c r="C65" s="322"/>
      <c r="D65" s="321"/>
      <c r="E65" s="322"/>
      <c r="F65" s="321"/>
      <c r="G65" s="323"/>
    </row>
    <row r="66" spans="1:7" ht="15" customHeight="1" x14ac:dyDescent="0.2">
      <c r="A66" s="324"/>
      <c r="B66" s="325"/>
      <c r="C66" s="322"/>
      <c r="D66" s="321"/>
      <c r="E66" s="322"/>
      <c r="F66" s="321"/>
      <c r="G66" s="323"/>
    </row>
    <row r="67" spans="1:7" s="35" customFormat="1" ht="29.25" customHeight="1" x14ac:dyDescent="0.2">
      <c r="A67" s="324" t="s">
        <v>116</v>
      </c>
      <c r="B67" s="325"/>
      <c r="C67" s="78"/>
      <c r="D67" s="166"/>
      <c r="E67" s="79"/>
      <c r="F67" s="166"/>
      <c r="G67" s="65"/>
    </row>
    <row r="68" spans="1:7" ht="15" customHeight="1" x14ac:dyDescent="0.2">
      <c r="A68" s="326" t="s">
        <v>58</v>
      </c>
      <c r="B68" s="327"/>
      <c r="C68" s="330">
        <f>C11+C59</f>
        <v>0</v>
      </c>
      <c r="D68" s="330">
        <f>D11+D59</f>
        <v>0</v>
      </c>
      <c r="E68" s="330">
        <f>E11+E59</f>
        <v>0</v>
      </c>
      <c r="F68" s="330">
        <f>F11+F59</f>
        <v>0</v>
      </c>
      <c r="G68" s="316" t="s">
        <v>121</v>
      </c>
    </row>
    <row r="69" spans="1:7" ht="15" customHeight="1" thickBot="1" x14ac:dyDescent="0.25">
      <c r="A69" s="328"/>
      <c r="B69" s="329"/>
      <c r="C69" s="331"/>
      <c r="D69" s="331"/>
      <c r="E69" s="331"/>
      <c r="F69" s="331"/>
      <c r="G69" s="317"/>
    </row>
    <row r="70" spans="1:7" ht="15" customHeight="1" x14ac:dyDescent="0.2"/>
    <row r="71" spans="1:7" ht="15" customHeight="1" x14ac:dyDescent="0.2">
      <c r="A71" s="318" t="s">
        <v>123</v>
      </c>
      <c r="B71" s="318"/>
      <c r="C71" s="318"/>
      <c r="D71" s="318"/>
      <c r="E71" s="318"/>
      <c r="F71" s="62"/>
    </row>
    <row r="72" spans="1:7" x14ac:dyDescent="0.2">
      <c r="A72" s="63" t="s">
        <v>117</v>
      </c>
      <c r="B72" s="62"/>
      <c r="C72" s="62"/>
      <c r="D72" s="62"/>
      <c r="E72" s="62"/>
      <c r="F72" s="62"/>
    </row>
    <row r="74" spans="1:7" x14ac:dyDescent="0.2">
      <c r="A74" s="46"/>
      <c r="B74" s="46"/>
      <c r="C74" s="46"/>
    </row>
    <row r="75" spans="1:7" x14ac:dyDescent="0.2">
      <c r="A75" s="319" t="s">
        <v>148</v>
      </c>
      <c r="B75" s="319"/>
      <c r="C75" s="319"/>
      <c r="D75" s="319"/>
      <c r="E75" s="319"/>
      <c r="F75" s="319"/>
      <c r="G75" s="319"/>
    </row>
  </sheetData>
  <mergeCells count="36">
    <mergeCell ref="A37:G37"/>
    <mergeCell ref="A34:A35"/>
    <mergeCell ref="A1:B1"/>
    <mergeCell ref="A3:G4"/>
    <mergeCell ref="A8:B10"/>
    <mergeCell ref="C8:C10"/>
    <mergeCell ref="D8:D10"/>
    <mergeCell ref="C1:D1"/>
    <mergeCell ref="E8:E10"/>
    <mergeCell ref="F8:F10"/>
    <mergeCell ref="G8:G10"/>
    <mergeCell ref="A13:A22"/>
    <mergeCell ref="A23:B23"/>
    <mergeCell ref="A25:A28"/>
    <mergeCell ref="A30:A32"/>
    <mergeCell ref="A53:B53"/>
    <mergeCell ref="A54:A57"/>
    <mergeCell ref="A61:A64"/>
    <mergeCell ref="A65:B66"/>
    <mergeCell ref="C65:C66"/>
    <mergeCell ref="G68:G69"/>
    <mergeCell ref="A71:E71"/>
    <mergeCell ref="A75:G75"/>
    <mergeCell ref="A39:C39"/>
    <mergeCell ref="F1:G1"/>
    <mergeCell ref="D65:D66"/>
    <mergeCell ref="E65:E66"/>
    <mergeCell ref="F65:F66"/>
    <mergeCell ref="G65:G66"/>
    <mergeCell ref="A67:B67"/>
    <mergeCell ref="A68:B69"/>
    <mergeCell ref="C68:C69"/>
    <mergeCell ref="D68:D69"/>
    <mergeCell ref="E68:E69"/>
    <mergeCell ref="F68:F69"/>
    <mergeCell ref="A47:A52"/>
  </mergeCells>
  <pageMargins left="0.39" right="0.34" top="0.28000000000000003" bottom="0.3" header="0.23" footer="0.27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Zaměstnanci projektu</vt:lpstr>
      <vt:lpstr>DDP + DPČ</vt:lpstr>
      <vt:lpstr>Celkový rozpočet</vt:lpstr>
      <vt:lpstr>Detail rozpočtu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Bolf Štěpán</dc:creator>
  <cp:lastModifiedBy>Foxová Ivana</cp:lastModifiedBy>
  <cp:lastPrinted>2018-11-16T12:46:01Z</cp:lastPrinted>
  <dcterms:created xsi:type="dcterms:W3CDTF">2017-11-30T11:05:43Z</dcterms:created>
  <dcterms:modified xsi:type="dcterms:W3CDTF">2019-09-23T10:08:20Z</dcterms:modified>
</cp:coreProperties>
</file>